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echartreux-my.sharepoint.com/personal/j_bezettorres_leschartreux_net/Documents/Mooc Microsoft/"/>
    </mc:Choice>
  </mc:AlternateContent>
  <xr:revisionPtr revIDLastSave="1119" documentId="8_{D1C3702E-ECD3-4D67-84C1-6F42C84E4BDF}" xr6:coauthVersionLast="47" xr6:coauthVersionMax="47" xr10:uidLastSave="{B4E9730A-5BD9-4FCB-AABE-4EFA0E140F9B}"/>
  <bookViews>
    <workbookView xWindow="630" yWindow="-16320" windowWidth="29040" windowHeight="15720" tabRatio="570" xr2:uid="{BA0A6D6F-4112-423E-AE9B-21446FDDE173}"/>
  </bookViews>
  <sheets>
    <sheet name="Sécurité windows" sheetId="1" r:id="rId1"/>
    <sheet name="Sécurité des identités Hybrides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  <c r="U44" i="3"/>
  <c r="I49" i="3"/>
  <c r="I50" i="3"/>
  <c r="I59" i="3"/>
  <c r="I58" i="3"/>
  <c r="K53" i="3" s="1"/>
  <c r="I57" i="3"/>
  <c r="I56" i="3"/>
  <c r="I55" i="3"/>
  <c r="I54" i="3"/>
  <c r="I53" i="3"/>
  <c r="I51" i="3"/>
  <c r="I48" i="3"/>
  <c r="I47" i="3"/>
  <c r="I46" i="3"/>
  <c r="I45" i="3"/>
  <c r="I44" i="3"/>
  <c r="I43" i="3"/>
  <c r="I41" i="3"/>
  <c r="I40" i="3"/>
  <c r="I39" i="3"/>
  <c r="I38" i="3"/>
  <c r="K36" i="3" s="1"/>
  <c r="I37" i="3"/>
  <c r="I36" i="3"/>
  <c r="S49" i="3"/>
  <c r="S48" i="3"/>
  <c r="S47" i="3"/>
  <c r="S46" i="3"/>
  <c r="S45" i="3"/>
  <c r="S44" i="3"/>
  <c r="S42" i="3"/>
  <c r="S41" i="3"/>
  <c r="S40" i="3"/>
  <c r="S39" i="3"/>
  <c r="S38" i="3"/>
  <c r="S37" i="3"/>
  <c r="S36" i="3"/>
  <c r="S35" i="3"/>
  <c r="S34" i="3"/>
  <c r="S33" i="3"/>
  <c r="U32" i="3" s="1"/>
  <c r="S32" i="3"/>
  <c r="S30" i="3"/>
  <c r="S29" i="3"/>
  <c r="S28" i="3"/>
  <c r="S27" i="3"/>
  <c r="S26" i="3"/>
  <c r="S25" i="3"/>
  <c r="U24" i="3" s="1"/>
  <c r="S24" i="3"/>
  <c r="S22" i="3"/>
  <c r="S21" i="3"/>
  <c r="S20" i="3"/>
  <c r="S19" i="3"/>
  <c r="S18" i="3"/>
  <c r="U17" i="3" s="1"/>
  <c r="S17" i="3"/>
  <c r="S15" i="3"/>
  <c r="S14" i="3"/>
  <c r="S13" i="3"/>
  <c r="S12" i="3"/>
  <c r="S11" i="3"/>
  <c r="S10" i="3"/>
  <c r="U9" i="3" s="1"/>
  <c r="S9" i="3"/>
  <c r="I28" i="3"/>
  <c r="I27" i="3"/>
  <c r="I26" i="3"/>
  <c r="I25" i="3"/>
  <c r="I24" i="3"/>
  <c r="I23" i="3"/>
  <c r="I22" i="3"/>
  <c r="K21" i="3" s="1"/>
  <c r="I21" i="3"/>
  <c r="I19" i="3"/>
  <c r="I18" i="3"/>
  <c r="I17" i="3"/>
  <c r="I16" i="3"/>
  <c r="I15" i="3"/>
  <c r="I14" i="3"/>
  <c r="I13" i="3"/>
  <c r="I12" i="3"/>
  <c r="I11" i="3"/>
  <c r="I10" i="3"/>
  <c r="K9" i="3" s="1"/>
  <c r="I9" i="3"/>
  <c r="S13" i="1"/>
  <c r="S12" i="1"/>
  <c r="S11" i="1"/>
  <c r="S10" i="1"/>
  <c r="U9" i="1" s="1"/>
  <c r="S23" i="1"/>
  <c r="S22" i="1"/>
  <c r="S21" i="1"/>
  <c r="S20" i="1"/>
  <c r="S19" i="1"/>
  <c r="S18" i="1"/>
  <c r="S17" i="1"/>
  <c r="S31" i="1"/>
  <c r="S30" i="1"/>
  <c r="S29" i="1"/>
  <c r="S28" i="1"/>
  <c r="S27" i="1"/>
  <c r="U27" i="1" s="1"/>
  <c r="S39" i="1"/>
  <c r="S38" i="1"/>
  <c r="S37" i="1"/>
  <c r="S36" i="1"/>
  <c r="S35" i="1"/>
  <c r="I46" i="1"/>
  <c r="I45" i="1"/>
  <c r="I44" i="1"/>
  <c r="I43" i="1"/>
  <c r="I42" i="1"/>
  <c r="I41" i="1"/>
  <c r="I40" i="1"/>
  <c r="I39" i="1"/>
  <c r="I38" i="1"/>
  <c r="K38" i="1" s="1"/>
  <c r="I34" i="1"/>
  <c r="I33" i="1"/>
  <c r="I32" i="1"/>
  <c r="I31" i="1"/>
  <c r="I30" i="1"/>
  <c r="K30" i="1" s="1"/>
  <c r="I26" i="1"/>
  <c r="I25" i="1"/>
  <c r="I24" i="1"/>
  <c r="I23" i="1"/>
  <c r="I22" i="1"/>
  <c r="I21" i="1"/>
  <c r="I20" i="1"/>
  <c r="S40" i="1"/>
  <c r="S34" i="1"/>
  <c r="S32" i="1"/>
  <c r="S26" i="1"/>
  <c r="S24" i="1"/>
  <c r="S16" i="1"/>
  <c r="S14" i="1"/>
  <c r="S9" i="1"/>
  <c r="I47" i="1"/>
  <c r="I37" i="1"/>
  <c r="I35" i="1"/>
  <c r="I29" i="1"/>
  <c r="I11" i="1"/>
  <c r="I10" i="1"/>
  <c r="K10" i="1" s="1"/>
  <c r="I17" i="1"/>
  <c r="I16" i="1"/>
  <c r="I15" i="1"/>
  <c r="I14" i="1"/>
  <c r="I13" i="1"/>
  <c r="I12" i="1"/>
  <c r="I9" i="1"/>
  <c r="U34" i="1" l="1"/>
  <c r="K20" i="1"/>
  <c r="U17" i="1"/>
</calcChain>
</file>

<file path=xl/sharedStrings.xml><?xml version="1.0" encoding="utf-8"?>
<sst xmlns="http://schemas.openxmlformats.org/spreadsheetml/2006/main" count="270" uniqueCount="158">
  <si>
    <t>Module 1 - Sécurité Windows</t>
  </si>
  <si>
    <t>Introduction du cours</t>
  </si>
  <si>
    <t>Introduction du module</t>
  </si>
  <si>
    <t>Séquence 1 : Service d'authentification</t>
  </si>
  <si>
    <t>Introduction</t>
  </si>
  <si>
    <t>Structures fondamentales de l'identité</t>
  </si>
  <si>
    <t>La base de compte - SAM</t>
  </si>
  <si>
    <t>Services du sous-système LSA</t>
  </si>
  <si>
    <t>Cycle de vie de la session</t>
  </si>
  <si>
    <t>Module d'authentification AP</t>
  </si>
  <si>
    <t>Services SSPI</t>
  </si>
  <si>
    <t>UAC</t>
  </si>
  <si>
    <t>Comptes de service</t>
  </si>
  <si>
    <t>Conclusion</t>
  </si>
  <si>
    <t>Privilèges Windows</t>
  </si>
  <si>
    <t>Gestion des privilèges Windows</t>
  </si>
  <si>
    <t>Lkit de ressources de confirmité de la sécurité SCT</t>
  </si>
  <si>
    <t>Modèle DACL</t>
  </si>
  <si>
    <t>Définir un contrôle d'accès</t>
  </si>
  <si>
    <t>Séquence 2 : Contrôle d'accès</t>
  </si>
  <si>
    <t>Séquence 3 : Services d'audit</t>
  </si>
  <si>
    <t>fonctionnement de l'audit</t>
  </si>
  <si>
    <t>Stratégies d'audit</t>
  </si>
  <si>
    <t>Audit des accès aux ressources</t>
  </si>
  <si>
    <t>Audit des ouvertures de sessions</t>
  </si>
  <si>
    <t>Audit des changement dans la stratégie de sécurité</t>
  </si>
  <si>
    <t>Séquence 4: Cryptographie</t>
  </si>
  <si>
    <t>Services de cryptographie</t>
  </si>
  <si>
    <t>Interfaces CAPI et Crypt NG</t>
  </si>
  <si>
    <t>Interface DPAPI</t>
  </si>
  <si>
    <t>Services TPM</t>
  </si>
  <si>
    <t>Cryptographie matérielle</t>
  </si>
  <si>
    <t>Communication SSL/TLS</t>
  </si>
  <si>
    <t>Introduction à Bitlocker</t>
  </si>
  <si>
    <t>Chiffrement du protocole SMB</t>
  </si>
  <si>
    <t>Chiffrement de fichiers EFS</t>
  </si>
  <si>
    <t>Conclusion du Module</t>
  </si>
  <si>
    <t>Critères</t>
  </si>
  <si>
    <t>N/A</t>
  </si>
  <si>
    <t>Séquence 1 : Failles matérielles</t>
  </si>
  <si>
    <t>Séquence 2 : Corruption de windows</t>
  </si>
  <si>
    <t>Séquence 3 : Vol d'iendtité</t>
  </si>
  <si>
    <t>Séquence 4:  Protection des applications</t>
  </si>
  <si>
    <t>Attaques visant le CPU</t>
  </si>
  <si>
    <t>Périphérique malveillants</t>
  </si>
  <si>
    <t>Firmwares</t>
  </si>
  <si>
    <t>Analyse de risque</t>
  </si>
  <si>
    <t>Séquence de démarrage</t>
  </si>
  <si>
    <t>Technique de démarrage sécurisée</t>
  </si>
  <si>
    <t>RootKits</t>
  </si>
  <si>
    <t>Sécurité basée sur la vrtualisation</t>
  </si>
  <si>
    <t>Contrôle d'intégrité du code</t>
  </si>
  <si>
    <t>Sécurité des environnemnts de scripts</t>
  </si>
  <si>
    <t>Vol d'information en mémoire</t>
  </si>
  <si>
    <t>windows Defender Credential Guard</t>
  </si>
  <si>
    <t>windows Hello</t>
  </si>
  <si>
    <t>FIDO2</t>
  </si>
  <si>
    <t>Biometrie</t>
  </si>
  <si>
    <t>Exécution de code à distance</t>
  </si>
  <si>
    <t>Espace mémoire aléatoire</t>
  </si>
  <si>
    <t>Intégrité du flux d'exécution</t>
  </si>
  <si>
    <t>Autres techniqies de mitigation</t>
  </si>
  <si>
    <t>Module 2 - Menaces et contre-mesures</t>
  </si>
  <si>
    <t>MOOC Cybersécurité - Microsoft</t>
  </si>
  <si>
    <t>Module 1 - Les fondations de l'identité hybride</t>
  </si>
  <si>
    <t>Séquence 1 : Les services d'annuaires Active Directory</t>
  </si>
  <si>
    <t>Introduction des fonctions principales d'AD</t>
  </si>
  <si>
    <t>Notions fondamentales d'architectures AD</t>
  </si>
  <si>
    <t>L'intégration des machines dans AD</t>
  </si>
  <si>
    <t>L'authentification des comptes</t>
  </si>
  <si>
    <t>Le mécanisme de découverte de controeleur de domaine</t>
  </si>
  <si>
    <t>La gestions des objets</t>
  </si>
  <si>
    <t>Le contrôle d'accès dans AD</t>
  </si>
  <si>
    <t>Les administrateurs par défaut</t>
  </si>
  <si>
    <t>Séquence 2 : L'extensiondes identités ver le cloud avec Cloud Azure</t>
  </si>
  <si>
    <t>Introduction des fonctionnalités principales d'Azure AD</t>
  </si>
  <si>
    <t>L'intégration avec AD</t>
  </si>
  <si>
    <t>L'intégration des appareils dans Azure AD</t>
  </si>
  <si>
    <t>L'autentification des utilisateurs AD dans Azure AD</t>
  </si>
  <si>
    <t>Module 2 - Les menaces ciblant la plateforme d'identités hybrides &amp; Cloud</t>
  </si>
  <si>
    <t>Séquence 1 :La philosophie de sécurisation</t>
  </si>
  <si>
    <t>Séquence 3 : La compromission  d'identitiants</t>
  </si>
  <si>
    <t>Séquence 2 : Les actions de reconnaissance</t>
  </si>
  <si>
    <t>Séquence 4:  Le mouvement latéral</t>
  </si>
  <si>
    <t>Séquence 5:  Persistance et domination</t>
  </si>
  <si>
    <t>AD et Azure AD des cibles parfaites</t>
  </si>
  <si>
    <t>La défense en profondeur</t>
  </si>
  <si>
    <t>La brèche initiale</t>
  </si>
  <si>
    <t>la perspective de l'attaquant</t>
  </si>
  <si>
    <t>introduction aux phases d'attaques</t>
  </si>
  <si>
    <t>Collection d'information utilisant LDAP</t>
  </si>
  <si>
    <t>Enumération de compte à travers SAM-R</t>
  </si>
  <si>
    <t>Les attaques de mot de passe par brute force</t>
  </si>
  <si>
    <t>Les attaques de mot de passe par password spray</t>
  </si>
  <si>
    <t>Les attaques Kerberos roasting</t>
  </si>
  <si>
    <t>Abus du consentement utilisateur dans Azure AD</t>
  </si>
  <si>
    <t>Introduction au mouvement latéral</t>
  </si>
  <si>
    <t>L'abus du protocole Wdigest pour voler des identifiants en texte clair</t>
  </si>
  <si>
    <t>Les attaques de passe de hash</t>
  </si>
  <si>
    <t>Abuser du protocol NTLM</t>
  </si>
  <si>
    <t>Les attaques passe de ticket</t>
  </si>
  <si>
    <t>Le vol de session RDP</t>
  </si>
  <si>
    <t>Les attaques de token Azure AD</t>
  </si>
  <si>
    <t>Pivoter d'administrateur de virtualisaion à Administrateur AD</t>
  </si>
  <si>
    <t>Abuser de la délégation Kerberos</t>
  </si>
  <si>
    <t>Introduction aux attaques post-exploitation</t>
  </si>
  <si>
    <t>Abuser de la réplication AD</t>
  </si>
  <si>
    <t>L'attaque DCShadow</t>
  </si>
  <si>
    <t>Les attaques Golden Ticket</t>
  </si>
  <si>
    <t>Module 3 - La gestion sécurisée des identités hybrides</t>
  </si>
  <si>
    <t>Séquence 1 : Zéro Trust</t>
  </si>
  <si>
    <t>Séquence 2 : Bonnes pratiques d'administration</t>
  </si>
  <si>
    <t>Séquence 3 : PasswordLess</t>
  </si>
  <si>
    <t>Conclusion du Cours</t>
  </si>
  <si>
    <t>Légende</t>
  </si>
  <si>
    <t>Niveau  de difficulté</t>
  </si>
  <si>
    <t>Longueur</t>
  </si>
  <si>
    <t>Thème</t>
  </si>
  <si>
    <t>Facile</t>
  </si>
  <si>
    <t>Correct</t>
  </si>
  <si>
    <t>Avancé</t>
  </si>
  <si>
    <t>Dur</t>
  </si>
  <si>
    <t>Courte</t>
  </si>
  <si>
    <t>Normal</t>
  </si>
  <si>
    <t>Long</t>
  </si>
  <si>
    <t>Trop Long</t>
  </si>
  <si>
    <t>Intéréssant</t>
  </si>
  <si>
    <t>bon</t>
  </si>
  <si>
    <t>Très bien</t>
  </si>
  <si>
    <t>Excellent</t>
  </si>
  <si>
    <t xml:space="preserve">Niveau  de difficulté </t>
  </si>
  <si>
    <t>Score</t>
  </si>
  <si>
    <t>Base de sécurité locale</t>
  </si>
  <si>
    <t>Modèles obligatoires et dynamiques</t>
  </si>
  <si>
    <t>Attaques visant les unités mémoires</t>
  </si>
  <si>
    <t xml:space="preserve"> Niveau Avancé</t>
  </si>
  <si>
    <t>Isoler les applications vulnérables</t>
  </si>
  <si>
    <t>L'utilisation du protocole LDAP pour interroger les données d'annuaires</t>
  </si>
  <si>
    <t>L'integration d'application dans Azure AD</t>
  </si>
  <si>
    <t>L'administration d'Azure AD</t>
  </si>
  <si>
    <t>Cartographie du réseau en utilisant DNS</t>
  </si>
  <si>
    <t>Cartographie des utilisateurs et des machines utilisant l'énumération SMB</t>
  </si>
  <si>
    <t>Attaque de phishing avec Device Code</t>
  </si>
  <si>
    <t>Le nouveau paradigme de validation des accès</t>
  </si>
  <si>
    <t>La gestion des appareils en mode Zero Trust</t>
  </si>
  <si>
    <t>Automatisation de la détection et des réponses aux risques liés aux identités</t>
  </si>
  <si>
    <t>Vérification de tous les accès</t>
  </si>
  <si>
    <t>Entreprise Acces Model</t>
  </si>
  <si>
    <t>Limiter l'exposition des comptes à privilèges</t>
  </si>
  <si>
    <t>Machines dédiées pour l'administration</t>
  </si>
  <si>
    <t xml:space="preserve"> La gestion des comptes à privilèges avec PAM</t>
  </si>
  <si>
    <t>Détails Privileged Access Workstation (PAW)</t>
  </si>
  <si>
    <t xml:space="preserve"> La gestion des rôles et privilèges dans Azure</t>
  </si>
  <si>
    <t>Les forêt d'administration dédiées</t>
  </si>
  <si>
    <t>Une Alternantive aux mots de passe en entreprise</t>
  </si>
  <si>
    <t>Windows Hello for Business</t>
  </si>
  <si>
    <t>Certificate-Based Authentication CBA</t>
  </si>
  <si>
    <t>Microsoft authenticator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</si>
</sst>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2" fillId="2" borderId="4" xfId="0" applyFont="1" applyFill="1" applyBorder="1"/>
    <xf numFmtId="0" fontId="2" fillId="2" borderId="7" xfId="0" applyFont="1" applyFill="1" applyBorder="1"/>
    <xf numFmtId="0" fontId="4" fillId="0" borderId="10" xfId="0" applyFont="1" applyBorder="1"/>
    <xf numFmtId="0" fontId="4" fillId="0" borderId="13" xfId="0" applyFont="1" applyBorder="1"/>
    <xf numFmtId="0" fontId="4" fillId="0" borderId="16" xfId="0" applyFont="1" applyBorder="1"/>
    <xf numFmtId="0" fontId="0" fillId="0" borderId="4" xfId="0" applyBorder="1"/>
    <xf numFmtId="0" fontId="0" fillId="3" borderId="4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5" borderId="20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2" fillId="2" borderId="20" xfId="0" applyFont="1" applyFill="1" applyBorder="1"/>
    <xf numFmtId="0" fontId="4" fillId="0" borderId="27" xfId="0" applyFont="1" applyBorder="1"/>
    <xf numFmtId="0" fontId="2" fillId="2" borderId="28" xfId="0" applyFont="1" applyFill="1" applyBorder="1"/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" fontId="5" fillId="0" borderId="22" xfId="0" applyNumberFormat="1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12" fillId="0" borderId="11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A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5BFE-C92F-4F24-AD68-C759C510DDA4}">
  <dimension ref="B1:AA49"/>
  <sheetViews>
    <sheetView showGridLines="0" tabSelected="1" workbookViewId="0">
      <selection activeCell="C12" sqref="C12:D12"/>
    </sheetView>
  </sheetViews>
  <sheetFormatPr baseColWidth="10" defaultRowHeight="15" x14ac:dyDescent="0.25"/>
  <cols>
    <col min="2" max="2" width="47" bestFit="1" customWidth="1"/>
    <col min="3" max="8" width="5.7109375" customWidth="1"/>
    <col min="9" max="10" width="4.42578125" customWidth="1"/>
    <col min="11" max="11" width="4.85546875" customWidth="1"/>
    <col min="12" max="12" width="47" bestFit="1" customWidth="1"/>
    <col min="13" max="18" width="5.7109375" customWidth="1"/>
    <col min="19" max="20" width="4.42578125" customWidth="1"/>
  </cols>
  <sheetData>
    <row r="1" spans="2:27" x14ac:dyDescent="0.25">
      <c r="C1" s="62" t="s">
        <v>63</v>
      </c>
      <c r="D1" s="62"/>
      <c r="E1" s="62"/>
      <c r="F1" s="62"/>
      <c r="G1" s="62"/>
      <c r="H1" s="62"/>
      <c r="I1" s="62"/>
      <c r="J1" s="62"/>
      <c r="K1" s="62"/>
      <c r="L1" s="62"/>
    </row>
    <row r="2" spans="2:27" x14ac:dyDescent="0.25"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27" ht="15.75" thickBot="1" x14ac:dyDescent="0.3"/>
    <row r="4" spans="2:27" s="1" customFormat="1" ht="20.25" thickTop="1" thickBot="1" x14ac:dyDescent="0.35">
      <c r="B4" s="50" t="s">
        <v>0</v>
      </c>
      <c r="C4" s="51"/>
      <c r="D4" s="51"/>
      <c r="E4" s="51"/>
      <c r="F4" s="51"/>
      <c r="G4" s="51"/>
      <c r="H4" s="52"/>
      <c r="L4" s="50" t="s">
        <v>62</v>
      </c>
      <c r="M4" s="51"/>
      <c r="N4" s="51"/>
      <c r="O4" s="51"/>
      <c r="P4" s="51"/>
      <c r="Q4" s="51"/>
      <c r="R4" s="52"/>
      <c r="V4" s="63" t="s">
        <v>114</v>
      </c>
      <c r="W4" s="64"/>
      <c r="X4" s="64"/>
      <c r="Y4" s="64"/>
      <c r="Z4" s="64"/>
      <c r="AA4" s="65"/>
    </row>
    <row r="5" spans="2:27" s="1" customFormat="1" ht="46.5" customHeight="1" thickBot="1" x14ac:dyDescent="0.35">
      <c r="B5" s="2"/>
      <c r="C5" s="36" t="s">
        <v>130</v>
      </c>
      <c r="D5" s="36"/>
      <c r="E5" s="36" t="s">
        <v>116</v>
      </c>
      <c r="F5" s="37"/>
      <c r="G5" s="36" t="s">
        <v>117</v>
      </c>
      <c r="H5" s="37"/>
      <c r="I5" s="36" t="s">
        <v>131</v>
      </c>
      <c r="J5" s="37"/>
      <c r="L5" s="2"/>
      <c r="M5" s="36" t="s">
        <v>130</v>
      </c>
      <c r="N5" s="36"/>
      <c r="O5" s="36" t="s">
        <v>116</v>
      </c>
      <c r="P5" s="37"/>
      <c r="Q5" s="36" t="s">
        <v>117</v>
      </c>
      <c r="R5" s="37"/>
      <c r="S5" s="36" t="s">
        <v>131</v>
      </c>
      <c r="T5" s="37"/>
      <c r="V5" s="12"/>
      <c r="W5" s="13" t="s">
        <v>38</v>
      </c>
      <c r="X5" s="13" t="s">
        <v>118</v>
      </c>
      <c r="Y5" s="13" t="s">
        <v>119</v>
      </c>
      <c r="Z5" s="13" t="s">
        <v>121</v>
      </c>
      <c r="AA5" s="13" t="s">
        <v>120</v>
      </c>
    </row>
    <row r="6" spans="2:27" ht="15.75" thickBot="1" x14ac:dyDescent="0.3">
      <c r="B6" s="5" t="s">
        <v>1</v>
      </c>
      <c r="C6" s="53" t="s">
        <v>38</v>
      </c>
      <c r="D6" s="53"/>
      <c r="E6" s="53" t="s">
        <v>38</v>
      </c>
      <c r="F6" s="55"/>
      <c r="G6" s="53" t="s">
        <v>38</v>
      </c>
      <c r="H6" s="55"/>
      <c r="I6" s="38"/>
      <c r="J6" s="39"/>
      <c r="L6" s="8" t="s">
        <v>1</v>
      </c>
      <c r="M6" s="58" t="s">
        <v>38</v>
      </c>
      <c r="N6" s="58"/>
      <c r="O6" s="58" t="s">
        <v>38</v>
      </c>
      <c r="P6" s="59"/>
      <c r="Q6" s="58" t="s">
        <v>38</v>
      </c>
      <c r="R6" s="59"/>
      <c r="S6" s="38"/>
      <c r="T6" s="39"/>
      <c r="V6" s="36" t="s">
        <v>115</v>
      </c>
      <c r="W6" s="66">
        <v>1</v>
      </c>
      <c r="X6" s="66">
        <v>2</v>
      </c>
      <c r="Y6" s="66">
        <v>3</v>
      </c>
      <c r="Z6" s="66">
        <v>4</v>
      </c>
      <c r="AA6" s="66">
        <v>5</v>
      </c>
    </row>
    <row r="7" spans="2:27" ht="15.75" thickBot="1" x14ac:dyDescent="0.3">
      <c r="B7" s="6" t="s">
        <v>2</v>
      </c>
      <c r="C7" s="54" t="s">
        <v>38</v>
      </c>
      <c r="D7" s="54"/>
      <c r="E7" s="54" t="s">
        <v>38</v>
      </c>
      <c r="F7" s="56"/>
      <c r="G7" s="54" t="s">
        <v>38</v>
      </c>
      <c r="H7" s="56"/>
      <c r="I7" s="40"/>
      <c r="J7" s="41"/>
      <c r="L7" s="9"/>
      <c r="M7" s="60"/>
      <c r="N7" s="60"/>
      <c r="O7" s="60"/>
      <c r="P7" s="61"/>
      <c r="Q7" s="60"/>
      <c r="R7" s="61"/>
      <c r="S7" s="40"/>
      <c r="T7" s="41"/>
      <c r="V7" s="36"/>
      <c r="W7" s="66"/>
      <c r="X7" s="66"/>
      <c r="Y7" s="66"/>
      <c r="Z7" s="66"/>
      <c r="AA7" s="66"/>
    </row>
    <row r="8" spans="2:27" ht="19.5" thickBot="1" x14ac:dyDescent="0.35">
      <c r="B8" s="3" t="s">
        <v>3</v>
      </c>
      <c r="C8" s="32"/>
      <c r="D8" s="32"/>
      <c r="E8" s="32"/>
      <c r="F8" s="33"/>
      <c r="G8" s="32"/>
      <c r="H8" s="33"/>
      <c r="I8" s="32"/>
      <c r="J8" s="33"/>
      <c r="L8" s="3" t="s">
        <v>39</v>
      </c>
      <c r="M8" s="32"/>
      <c r="N8" s="32"/>
      <c r="O8" s="32"/>
      <c r="P8" s="33"/>
      <c r="Q8" s="32"/>
      <c r="R8" s="33"/>
      <c r="S8" s="32"/>
      <c r="T8" s="33"/>
      <c r="V8" s="10"/>
      <c r="W8" s="11" t="s">
        <v>38</v>
      </c>
      <c r="X8" s="11" t="s">
        <v>122</v>
      </c>
      <c r="Y8" s="11" t="s">
        <v>123</v>
      </c>
      <c r="Z8" s="11" t="s">
        <v>124</v>
      </c>
      <c r="AA8" s="11" t="s">
        <v>125</v>
      </c>
    </row>
    <row r="9" spans="2:27" ht="24" thickBot="1" x14ac:dyDescent="0.3">
      <c r="B9" s="5" t="s">
        <v>4</v>
      </c>
      <c r="C9" s="48"/>
      <c r="D9" s="48"/>
      <c r="E9" s="48"/>
      <c r="F9" s="48"/>
      <c r="G9" s="48"/>
      <c r="H9" s="48"/>
      <c r="I9" s="42">
        <f>C9*E9*G9</f>
        <v>0</v>
      </c>
      <c r="J9" s="45"/>
      <c r="L9" s="5" t="s">
        <v>4</v>
      </c>
      <c r="M9" s="48"/>
      <c r="N9" s="48"/>
      <c r="O9" s="48"/>
      <c r="P9" s="48"/>
      <c r="Q9" s="48"/>
      <c r="R9" s="48"/>
      <c r="S9" s="42">
        <f t="shared" ref="S9:S14" si="0">M9*O9*Q9</f>
        <v>0</v>
      </c>
      <c r="T9" s="43"/>
      <c r="U9" s="72">
        <f>AVERAGE(S10:T13)</f>
        <v>0</v>
      </c>
      <c r="V9" s="67" t="s">
        <v>116</v>
      </c>
      <c r="W9" s="66">
        <v>1</v>
      </c>
      <c r="X9" s="66">
        <v>2</v>
      </c>
      <c r="Y9" s="66">
        <v>3</v>
      </c>
      <c r="Z9" s="66">
        <v>4</v>
      </c>
      <c r="AA9" s="66">
        <v>5</v>
      </c>
    </row>
    <row r="10" spans="2:27" ht="24" thickBot="1" x14ac:dyDescent="0.3">
      <c r="B10" s="7" t="s">
        <v>5</v>
      </c>
      <c r="C10" s="49"/>
      <c r="D10" s="49"/>
      <c r="E10" s="49"/>
      <c r="F10" s="49"/>
      <c r="G10" s="49"/>
      <c r="H10" s="49"/>
      <c r="I10" s="26">
        <f>C10*E10*G10</f>
        <v>0</v>
      </c>
      <c r="J10" s="27"/>
      <c r="K10" s="72">
        <f>+AVERAGE(I10:J17)</f>
        <v>0</v>
      </c>
      <c r="L10" s="16" t="s">
        <v>43</v>
      </c>
      <c r="M10" s="49"/>
      <c r="N10" s="49"/>
      <c r="O10" s="49"/>
      <c r="P10" s="49"/>
      <c r="Q10" s="49"/>
      <c r="R10" s="49"/>
      <c r="S10" s="26">
        <f t="shared" si="0"/>
        <v>0</v>
      </c>
      <c r="T10" s="27"/>
      <c r="U10" s="73"/>
      <c r="V10" s="67"/>
      <c r="W10" s="66"/>
      <c r="X10" s="66"/>
      <c r="Y10" s="66"/>
      <c r="Z10" s="66"/>
      <c r="AA10" s="66"/>
    </row>
    <row r="11" spans="2:27" ht="24" thickBot="1" x14ac:dyDescent="0.3">
      <c r="B11" s="7" t="s">
        <v>6</v>
      </c>
      <c r="C11" s="49"/>
      <c r="D11" s="49"/>
      <c r="E11" s="49"/>
      <c r="F11" s="49"/>
      <c r="G11" s="49"/>
      <c r="H11" s="49"/>
      <c r="I11" s="26">
        <f>C11*E11*G11</f>
        <v>0</v>
      </c>
      <c r="J11" s="27"/>
      <c r="K11" s="73"/>
      <c r="L11" s="16" t="s">
        <v>134</v>
      </c>
      <c r="M11" s="49"/>
      <c r="N11" s="49"/>
      <c r="O11" s="49"/>
      <c r="P11" s="49"/>
      <c r="Q11" s="49"/>
      <c r="R11" s="49"/>
      <c r="S11" s="26">
        <f t="shared" si="0"/>
        <v>0</v>
      </c>
      <c r="T11" s="27"/>
      <c r="U11" s="73"/>
      <c r="V11" s="15"/>
      <c r="W11" s="11" t="s">
        <v>38</v>
      </c>
      <c r="X11" s="11" t="s">
        <v>126</v>
      </c>
      <c r="Y11" s="11" t="s">
        <v>127</v>
      </c>
      <c r="Z11" s="11" t="s">
        <v>128</v>
      </c>
      <c r="AA11" s="11" t="s">
        <v>129</v>
      </c>
    </row>
    <row r="12" spans="2:27" ht="24" thickBot="1" x14ac:dyDescent="0.3">
      <c r="B12" s="7" t="s">
        <v>7</v>
      </c>
      <c r="C12" s="49"/>
      <c r="D12" s="49"/>
      <c r="E12" s="49"/>
      <c r="F12" s="49"/>
      <c r="G12" s="49"/>
      <c r="H12" s="49"/>
      <c r="I12" s="26">
        <f t="shared" ref="I12:I17" si="1">C12*E12*G12</f>
        <v>0</v>
      </c>
      <c r="J12" s="27"/>
      <c r="K12" s="73"/>
      <c r="L12" s="16" t="s">
        <v>44</v>
      </c>
      <c r="M12" s="49"/>
      <c r="N12" s="49"/>
      <c r="O12" s="49"/>
      <c r="P12" s="49"/>
      <c r="Q12" s="49"/>
      <c r="R12" s="49"/>
      <c r="S12" s="26">
        <f t="shared" si="0"/>
        <v>0</v>
      </c>
      <c r="T12" s="27"/>
      <c r="U12" s="73"/>
      <c r="V12" s="67" t="s">
        <v>117</v>
      </c>
      <c r="W12" s="66">
        <v>1</v>
      </c>
      <c r="X12" s="66">
        <v>2</v>
      </c>
      <c r="Y12" s="66">
        <v>3</v>
      </c>
      <c r="Z12" s="66">
        <v>4</v>
      </c>
      <c r="AA12" s="66">
        <v>5</v>
      </c>
    </row>
    <row r="13" spans="2:27" ht="24" thickBot="1" x14ac:dyDescent="0.3">
      <c r="B13" s="7" t="s">
        <v>8</v>
      </c>
      <c r="C13" s="49"/>
      <c r="D13" s="49"/>
      <c r="E13" s="49"/>
      <c r="F13" s="49"/>
      <c r="G13" s="49"/>
      <c r="H13" s="49"/>
      <c r="I13" s="26">
        <f t="shared" si="1"/>
        <v>0</v>
      </c>
      <c r="J13" s="27"/>
      <c r="K13" s="73"/>
      <c r="L13" s="16" t="s">
        <v>45</v>
      </c>
      <c r="M13" s="49"/>
      <c r="N13" s="49"/>
      <c r="O13" s="49"/>
      <c r="P13" s="49"/>
      <c r="Q13" s="49"/>
      <c r="R13" s="49"/>
      <c r="S13" s="26">
        <f t="shared" si="0"/>
        <v>0</v>
      </c>
      <c r="T13" s="27"/>
      <c r="U13" s="73"/>
      <c r="V13" s="67"/>
      <c r="W13" s="66"/>
      <c r="X13" s="66"/>
      <c r="Y13" s="66"/>
      <c r="Z13" s="66"/>
      <c r="AA13" s="66"/>
    </row>
    <row r="14" spans="2:27" ht="24" thickBot="1" x14ac:dyDescent="0.3">
      <c r="B14" s="7" t="s">
        <v>9</v>
      </c>
      <c r="C14" s="49"/>
      <c r="D14" s="49"/>
      <c r="E14" s="49"/>
      <c r="F14" s="49"/>
      <c r="G14" s="49"/>
      <c r="H14" s="49"/>
      <c r="I14" s="28">
        <f t="shared" si="1"/>
        <v>0</v>
      </c>
      <c r="J14" s="29"/>
      <c r="K14" s="73"/>
      <c r="L14" s="17" t="s">
        <v>13</v>
      </c>
      <c r="M14" s="49"/>
      <c r="N14" s="49"/>
      <c r="O14" s="49"/>
      <c r="P14" s="49"/>
      <c r="Q14" s="49"/>
      <c r="R14" s="49"/>
      <c r="S14" s="28">
        <f t="shared" si="0"/>
        <v>0</v>
      </c>
      <c r="T14" s="29"/>
      <c r="U14" s="74"/>
    </row>
    <row r="15" spans="2:27" ht="24" customHeight="1" thickBot="1" x14ac:dyDescent="0.35">
      <c r="B15" s="7" t="s">
        <v>10</v>
      </c>
      <c r="C15" s="49"/>
      <c r="D15" s="49"/>
      <c r="E15" s="49"/>
      <c r="F15" s="49"/>
      <c r="G15" s="49"/>
      <c r="H15" s="49"/>
      <c r="I15" s="28">
        <f t="shared" si="1"/>
        <v>0</v>
      </c>
      <c r="J15" s="29"/>
      <c r="K15" s="73"/>
      <c r="L15" s="18" t="s">
        <v>40</v>
      </c>
      <c r="M15" s="32"/>
      <c r="N15" s="32"/>
      <c r="O15" s="32"/>
      <c r="P15" s="33"/>
      <c r="Q15" s="32"/>
      <c r="R15" s="33"/>
      <c r="S15" s="32"/>
      <c r="T15" s="33"/>
      <c r="V15" s="21">
        <v>75</v>
      </c>
      <c r="W15" s="68" t="s">
        <v>135</v>
      </c>
      <c r="X15" s="68"/>
      <c r="Y15" s="68"/>
      <c r="Z15" s="68"/>
    </row>
    <row r="16" spans="2:27" ht="24" thickBot="1" x14ac:dyDescent="0.3">
      <c r="B16" s="7" t="s">
        <v>11</v>
      </c>
      <c r="C16" s="49"/>
      <c r="D16" s="49"/>
      <c r="E16" s="49"/>
      <c r="F16" s="49"/>
      <c r="G16" s="49"/>
      <c r="H16" s="49"/>
      <c r="I16" s="28">
        <f t="shared" si="1"/>
        <v>0</v>
      </c>
      <c r="J16" s="29"/>
      <c r="K16" s="73"/>
      <c r="L16" s="19" t="s">
        <v>4</v>
      </c>
      <c r="M16" s="48"/>
      <c r="N16" s="48"/>
      <c r="O16" s="48"/>
      <c r="P16" s="48"/>
      <c r="Q16" s="48"/>
      <c r="R16" s="48"/>
      <c r="S16" s="28">
        <f t="shared" ref="S16:S24" si="2">M16*O16*Q16</f>
        <v>0</v>
      </c>
      <c r="T16" s="44"/>
    </row>
    <row r="17" spans="2:21" ht="24" thickBot="1" x14ac:dyDescent="0.3">
      <c r="B17" s="7" t="s">
        <v>12</v>
      </c>
      <c r="C17" s="49"/>
      <c r="D17" s="49"/>
      <c r="E17" s="49"/>
      <c r="F17" s="49"/>
      <c r="G17" s="49"/>
      <c r="H17" s="49"/>
      <c r="I17" s="28">
        <f t="shared" si="1"/>
        <v>0</v>
      </c>
      <c r="J17" s="29"/>
      <c r="K17" s="74"/>
      <c r="L17" s="16" t="s">
        <v>46</v>
      </c>
      <c r="M17" s="49"/>
      <c r="N17" s="49"/>
      <c r="O17" s="49"/>
      <c r="P17" s="49"/>
      <c r="Q17" s="49"/>
      <c r="R17" s="49"/>
      <c r="S17" s="26">
        <f t="shared" si="2"/>
        <v>0</v>
      </c>
      <c r="T17" s="27"/>
      <c r="U17" s="72">
        <f>AVERAGE(S17:T23)</f>
        <v>0</v>
      </c>
    </row>
    <row r="18" spans="2:21" ht="24" thickBot="1" x14ac:dyDescent="0.3">
      <c r="B18" s="6" t="s">
        <v>13</v>
      </c>
      <c r="C18" s="57" t="s">
        <v>38</v>
      </c>
      <c r="D18" s="57"/>
      <c r="E18" s="57" t="s">
        <v>38</v>
      </c>
      <c r="F18" s="57"/>
      <c r="G18" s="57" t="s">
        <v>38</v>
      </c>
      <c r="H18" s="57"/>
      <c r="I18" s="34"/>
      <c r="J18" s="35"/>
      <c r="L18" s="7" t="s">
        <v>47</v>
      </c>
      <c r="M18" s="49"/>
      <c r="N18" s="49"/>
      <c r="O18" s="49"/>
      <c r="P18" s="49"/>
      <c r="Q18" s="49"/>
      <c r="R18" s="49"/>
      <c r="S18" s="26">
        <f t="shared" si="2"/>
        <v>0</v>
      </c>
      <c r="T18" s="27"/>
      <c r="U18" s="73"/>
    </row>
    <row r="19" spans="2:21" ht="24" thickBot="1" x14ac:dyDescent="0.35">
      <c r="B19" s="3" t="s">
        <v>19</v>
      </c>
      <c r="C19" s="32"/>
      <c r="D19" s="32"/>
      <c r="E19" s="32"/>
      <c r="F19" s="33"/>
      <c r="G19" s="32"/>
      <c r="H19" s="33"/>
      <c r="I19" s="32"/>
      <c r="J19" s="33"/>
      <c r="L19" s="7" t="s">
        <v>48</v>
      </c>
      <c r="M19" s="49"/>
      <c r="N19" s="49"/>
      <c r="O19" s="49"/>
      <c r="P19" s="49"/>
      <c r="Q19" s="49"/>
      <c r="R19" s="49"/>
      <c r="S19" s="26">
        <f t="shared" si="2"/>
        <v>0</v>
      </c>
      <c r="T19" s="27"/>
      <c r="U19" s="73"/>
    </row>
    <row r="20" spans="2:21" ht="23.25" x14ac:dyDescent="0.25">
      <c r="B20" s="5" t="s">
        <v>14</v>
      </c>
      <c r="C20" s="48"/>
      <c r="D20" s="48"/>
      <c r="E20" s="48"/>
      <c r="F20" s="48"/>
      <c r="G20" s="48"/>
      <c r="H20" s="48"/>
      <c r="I20" s="26">
        <f t="shared" ref="I20:I26" si="3">C20*E20*G20</f>
        <v>0</v>
      </c>
      <c r="J20" s="27"/>
      <c r="K20" s="69">
        <f>AVERAGE(I20:J26)</f>
        <v>0</v>
      </c>
      <c r="L20" s="16" t="s">
        <v>49</v>
      </c>
      <c r="M20" s="49"/>
      <c r="N20" s="49"/>
      <c r="O20" s="49"/>
      <c r="P20" s="49"/>
      <c r="Q20" s="49"/>
      <c r="R20" s="49"/>
      <c r="S20" s="26">
        <f t="shared" si="2"/>
        <v>0</v>
      </c>
      <c r="T20" s="27"/>
      <c r="U20" s="73"/>
    </row>
    <row r="21" spans="2:21" ht="23.25" x14ac:dyDescent="0.25">
      <c r="B21" s="7" t="s">
        <v>15</v>
      </c>
      <c r="C21" s="49"/>
      <c r="D21" s="49"/>
      <c r="E21" s="49"/>
      <c r="F21" s="49"/>
      <c r="G21" s="49"/>
      <c r="H21" s="49"/>
      <c r="I21" s="26">
        <f t="shared" si="3"/>
        <v>0</v>
      </c>
      <c r="J21" s="27"/>
      <c r="K21" s="70"/>
      <c r="L21" s="16" t="s">
        <v>50</v>
      </c>
      <c r="M21" s="49"/>
      <c r="N21" s="49"/>
      <c r="O21" s="49"/>
      <c r="P21" s="49"/>
      <c r="Q21" s="49"/>
      <c r="R21" s="49"/>
      <c r="S21" s="26">
        <f t="shared" si="2"/>
        <v>0</v>
      </c>
      <c r="T21" s="27"/>
      <c r="U21" s="73"/>
    </row>
    <row r="22" spans="2:21" ht="23.25" x14ac:dyDescent="0.25">
      <c r="B22" s="7" t="s">
        <v>132</v>
      </c>
      <c r="C22" s="49"/>
      <c r="D22" s="49"/>
      <c r="E22" s="49"/>
      <c r="F22" s="49"/>
      <c r="G22" s="49"/>
      <c r="H22" s="49"/>
      <c r="I22" s="26">
        <f t="shared" si="3"/>
        <v>0</v>
      </c>
      <c r="J22" s="27"/>
      <c r="K22" s="70"/>
      <c r="L22" s="16" t="s">
        <v>51</v>
      </c>
      <c r="M22" s="49"/>
      <c r="N22" s="49"/>
      <c r="O22" s="49"/>
      <c r="P22" s="49"/>
      <c r="Q22" s="49"/>
      <c r="R22" s="49"/>
      <c r="S22" s="26">
        <f t="shared" si="2"/>
        <v>0</v>
      </c>
      <c r="T22" s="27"/>
      <c r="U22" s="73"/>
    </row>
    <row r="23" spans="2:21" ht="24" thickBot="1" x14ac:dyDescent="0.3">
      <c r="B23" s="7" t="s">
        <v>16</v>
      </c>
      <c r="C23" s="49"/>
      <c r="D23" s="49"/>
      <c r="E23" s="49"/>
      <c r="F23" s="49"/>
      <c r="G23" s="49"/>
      <c r="H23" s="49"/>
      <c r="I23" s="26">
        <f t="shared" si="3"/>
        <v>0</v>
      </c>
      <c r="J23" s="27"/>
      <c r="K23" s="70"/>
      <c r="L23" s="16" t="s">
        <v>52</v>
      </c>
      <c r="M23" s="49"/>
      <c r="N23" s="49"/>
      <c r="O23" s="49"/>
      <c r="P23" s="49"/>
      <c r="Q23" s="49"/>
      <c r="R23" s="49"/>
      <c r="S23" s="26">
        <f t="shared" si="2"/>
        <v>0</v>
      </c>
      <c r="T23" s="27"/>
      <c r="U23" s="74"/>
    </row>
    <row r="24" spans="2:21" ht="24" thickBot="1" x14ac:dyDescent="0.3">
      <c r="B24" s="7" t="s">
        <v>17</v>
      </c>
      <c r="C24" s="49"/>
      <c r="D24" s="49"/>
      <c r="E24" s="49"/>
      <c r="F24" s="49"/>
      <c r="G24" s="49"/>
      <c r="H24" s="49"/>
      <c r="I24" s="26">
        <f t="shared" si="3"/>
        <v>0</v>
      </c>
      <c r="J24" s="27"/>
      <c r="K24" s="70"/>
      <c r="L24" s="17" t="s">
        <v>13</v>
      </c>
      <c r="M24" s="49"/>
      <c r="N24" s="49"/>
      <c r="O24" s="49"/>
      <c r="P24" s="49"/>
      <c r="Q24" s="49"/>
      <c r="R24" s="49"/>
      <c r="S24" s="28">
        <f t="shared" si="2"/>
        <v>0</v>
      </c>
      <c r="T24" s="44"/>
    </row>
    <row r="25" spans="2:21" ht="24" thickBot="1" x14ac:dyDescent="0.35">
      <c r="B25" s="7" t="s">
        <v>133</v>
      </c>
      <c r="C25" s="49"/>
      <c r="D25" s="49"/>
      <c r="E25" s="49"/>
      <c r="F25" s="49"/>
      <c r="G25" s="49"/>
      <c r="H25" s="49"/>
      <c r="I25" s="26">
        <f t="shared" si="3"/>
        <v>0</v>
      </c>
      <c r="J25" s="27"/>
      <c r="K25" s="70"/>
      <c r="L25" s="18" t="s">
        <v>41</v>
      </c>
      <c r="M25" s="32"/>
      <c r="N25" s="32"/>
      <c r="O25" s="32"/>
      <c r="P25" s="33"/>
      <c r="Q25" s="32"/>
      <c r="R25" s="33"/>
      <c r="S25" s="32"/>
      <c r="T25" s="33"/>
    </row>
    <row r="26" spans="2:21" ht="24" thickBot="1" x14ac:dyDescent="0.3">
      <c r="B26" s="7" t="s">
        <v>18</v>
      </c>
      <c r="C26" s="49"/>
      <c r="D26" s="49"/>
      <c r="E26" s="49"/>
      <c r="F26" s="49"/>
      <c r="G26" s="49"/>
      <c r="H26" s="49"/>
      <c r="I26" s="26">
        <f t="shared" si="3"/>
        <v>0</v>
      </c>
      <c r="J26" s="27"/>
      <c r="K26" s="71"/>
      <c r="L26" s="19" t="s">
        <v>4</v>
      </c>
      <c r="M26" s="48"/>
      <c r="N26" s="48"/>
      <c r="O26" s="48"/>
      <c r="P26" s="48"/>
      <c r="Q26" s="48"/>
      <c r="R26" s="48"/>
      <c r="S26" s="28">
        <f t="shared" ref="S26:S32" si="4">M26*O26*Q26</f>
        <v>0</v>
      </c>
      <c r="T26" s="44"/>
    </row>
    <row r="27" spans="2:21" ht="27" thickBot="1" x14ac:dyDescent="0.3">
      <c r="B27" s="6" t="s">
        <v>13</v>
      </c>
      <c r="C27" s="49"/>
      <c r="D27" s="49"/>
      <c r="E27" s="49"/>
      <c r="F27" s="49"/>
      <c r="G27" s="49"/>
      <c r="H27" s="49"/>
      <c r="I27" s="46"/>
      <c r="J27" s="47"/>
      <c r="L27" s="7" t="s">
        <v>53</v>
      </c>
      <c r="M27" s="49"/>
      <c r="N27" s="49"/>
      <c r="O27" s="49"/>
      <c r="P27" s="49"/>
      <c r="Q27" s="49"/>
      <c r="R27" s="49"/>
      <c r="S27" s="26">
        <f t="shared" si="4"/>
        <v>0</v>
      </c>
      <c r="T27" s="27"/>
      <c r="U27" s="72">
        <f>AVERAGE(S27:T31)</f>
        <v>0</v>
      </c>
    </row>
    <row r="28" spans="2:21" ht="24" thickBot="1" x14ac:dyDescent="0.35">
      <c r="B28" s="3" t="s">
        <v>20</v>
      </c>
      <c r="C28" s="32"/>
      <c r="D28" s="32"/>
      <c r="E28" s="32"/>
      <c r="F28" s="33"/>
      <c r="G28" s="32"/>
      <c r="H28" s="33"/>
      <c r="I28" s="32"/>
      <c r="J28" s="33"/>
      <c r="L28" s="7" t="s">
        <v>54</v>
      </c>
      <c r="M28" s="49"/>
      <c r="N28" s="49"/>
      <c r="O28" s="49"/>
      <c r="P28" s="49"/>
      <c r="Q28" s="49"/>
      <c r="R28" s="49"/>
      <c r="S28" s="26">
        <f t="shared" si="4"/>
        <v>0</v>
      </c>
      <c r="T28" s="27"/>
      <c r="U28" s="73"/>
    </row>
    <row r="29" spans="2:21" ht="24" thickBot="1" x14ac:dyDescent="0.3">
      <c r="B29" s="5" t="s">
        <v>4</v>
      </c>
      <c r="C29" s="48"/>
      <c r="D29" s="48"/>
      <c r="E29" s="48"/>
      <c r="F29" s="48"/>
      <c r="G29" s="48"/>
      <c r="H29" s="48"/>
      <c r="I29" s="42">
        <f t="shared" ref="I29:I35" si="5">C29*E29*G29</f>
        <v>0</v>
      </c>
      <c r="J29" s="45"/>
      <c r="L29" s="7" t="s">
        <v>55</v>
      </c>
      <c r="M29" s="49"/>
      <c r="N29" s="49"/>
      <c r="O29" s="49"/>
      <c r="P29" s="49"/>
      <c r="Q29" s="49"/>
      <c r="R29" s="49"/>
      <c r="S29" s="26">
        <f t="shared" si="4"/>
        <v>0</v>
      </c>
      <c r="T29" s="27"/>
      <c r="U29" s="73"/>
    </row>
    <row r="30" spans="2:21" ht="23.25" x14ac:dyDescent="0.25">
      <c r="B30" s="7" t="s">
        <v>21</v>
      </c>
      <c r="C30" s="49"/>
      <c r="D30" s="49"/>
      <c r="E30" s="49"/>
      <c r="F30" s="49"/>
      <c r="G30" s="49"/>
      <c r="H30" s="49"/>
      <c r="I30" s="26">
        <f t="shared" si="5"/>
        <v>0</v>
      </c>
      <c r="J30" s="27"/>
      <c r="K30" s="72">
        <f>AVERAGE(I30:J34)</f>
        <v>0</v>
      </c>
      <c r="L30" s="16" t="s">
        <v>56</v>
      </c>
      <c r="M30" s="49"/>
      <c r="N30" s="49"/>
      <c r="O30" s="49"/>
      <c r="P30" s="49"/>
      <c r="Q30" s="49"/>
      <c r="R30" s="49"/>
      <c r="S30" s="26">
        <f t="shared" si="4"/>
        <v>0</v>
      </c>
      <c r="T30" s="27"/>
      <c r="U30" s="73"/>
    </row>
    <row r="31" spans="2:21" ht="24" thickBot="1" x14ac:dyDescent="0.3">
      <c r="B31" s="7" t="s">
        <v>22</v>
      </c>
      <c r="C31" s="49"/>
      <c r="D31" s="49"/>
      <c r="E31" s="49"/>
      <c r="F31" s="49"/>
      <c r="G31" s="49"/>
      <c r="H31" s="49"/>
      <c r="I31" s="26">
        <f t="shared" si="5"/>
        <v>0</v>
      </c>
      <c r="J31" s="27"/>
      <c r="K31" s="73"/>
      <c r="L31" s="16" t="s">
        <v>57</v>
      </c>
      <c r="M31" s="49"/>
      <c r="N31" s="49"/>
      <c r="O31" s="49"/>
      <c r="P31" s="49"/>
      <c r="Q31" s="49"/>
      <c r="R31" s="49"/>
      <c r="S31" s="26">
        <f t="shared" si="4"/>
        <v>0</v>
      </c>
      <c r="T31" s="27"/>
      <c r="U31" s="74"/>
    </row>
    <row r="32" spans="2:21" ht="24" thickBot="1" x14ac:dyDescent="0.3">
      <c r="B32" s="7" t="s">
        <v>23</v>
      </c>
      <c r="C32" s="49"/>
      <c r="D32" s="49"/>
      <c r="E32" s="49"/>
      <c r="F32" s="49"/>
      <c r="G32" s="49"/>
      <c r="H32" s="49"/>
      <c r="I32" s="26">
        <f t="shared" si="5"/>
        <v>0</v>
      </c>
      <c r="J32" s="27"/>
      <c r="K32" s="73"/>
      <c r="L32" s="17" t="s">
        <v>13</v>
      </c>
      <c r="M32" s="49"/>
      <c r="N32" s="49"/>
      <c r="O32" s="49"/>
      <c r="P32" s="49"/>
      <c r="Q32" s="49"/>
      <c r="R32" s="49"/>
      <c r="S32" s="28">
        <f t="shared" si="4"/>
        <v>0</v>
      </c>
      <c r="T32" s="44"/>
    </row>
    <row r="33" spans="2:21" ht="24" thickBot="1" x14ac:dyDescent="0.35">
      <c r="B33" s="7" t="s">
        <v>24</v>
      </c>
      <c r="C33" s="49"/>
      <c r="D33" s="49"/>
      <c r="E33" s="49"/>
      <c r="F33" s="49"/>
      <c r="G33" s="49"/>
      <c r="H33" s="49"/>
      <c r="I33" s="26">
        <f t="shared" si="5"/>
        <v>0</v>
      </c>
      <c r="J33" s="27"/>
      <c r="K33" s="73"/>
      <c r="L33" s="18" t="s">
        <v>42</v>
      </c>
      <c r="M33" s="32"/>
      <c r="N33" s="32"/>
      <c r="O33" s="32"/>
      <c r="P33" s="33"/>
      <c r="Q33" s="32"/>
      <c r="R33" s="33"/>
      <c r="S33" s="32"/>
      <c r="T33" s="33"/>
    </row>
    <row r="34" spans="2:21" ht="24" thickBot="1" x14ac:dyDescent="0.3">
      <c r="B34" s="7" t="s">
        <v>25</v>
      </c>
      <c r="C34" s="49"/>
      <c r="D34" s="49"/>
      <c r="E34" s="49"/>
      <c r="F34" s="49"/>
      <c r="G34" s="49"/>
      <c r="H34" s="49"/>
      <c r="I34" s="26">
        <f t="shared" si="5"/>
        <v>0</v>
      </c>
      <c r="J34" s="27"/>
      <c r="K34" s="74"/>
      <c r="L34" s="19" t="s">
        <v>4</v>
      </c>
      <c r="M34" s="48"/>
      <c r="N34" s="48"/>
      <c r="O34" s="48"/>
      <c r="P34" s="48"/>
      <c r="Q34" s="48"/>
      <c r="R34" s="48"/>
      <c r="S34" s="28">
        <f t="shared" ref="S34:S40" si="6">M34*O34*Q34</f>
        <v>0</v>
      </c>
      <c r="T34" s="29"/>
      <c r="U34" s="69">
        <f>AVERAGE(S35:T39)</f>
        <v>0</v>
      </c>
    </row>
    <row r="35" spans="2:21" ht="24" thickBot="1" x14ac:dyDescent="0.3">
      <c r="B35" s="6" t="s">
        <v>13</v>
      </c>
      <c r="C35" s="49"/>
      <c r="D35" s="49"/>
      <c r="E35" s="49"/>
      <c r="F35" s="49"/>
      <c r="G35" s="49"/>
      <c r="H35" s="49"/>
      <c r="I35" s="34">
        <f t="shared" si="5"/>
        <v>0</v>
      </c>
      <c r="J35" s="35"/>
      <c r="L35" s="7" t="s">
        <v>58</v>
      </c>
      <c r="M35" s="49"/>
      <c r="N35" s="49"/>
      <c r="O35" s="49"/>
      <c r="P35" s="49"/>
      <c r="Q35" s="49"/>
      <c r="R35" s="49"/>
      <c r="S35" s="26">
        <f t="shared" si="6"/>
        <v>0</v>
      </c>
      <c r="T35" s="27"/>
      <c r="U35" s="70"/>
    </row>
    <row r="36" spans="2:21" ht="24" thickBot="1" x14ac:dyDescent="0.35">
      <c r="B36" s="3" t="s">
        <v>26</v>
      </c>
      <c r="C36" s="32"/>
      <c r="D36" s="32"/>
      <c r="E36" s="32"/>
      <c r="F36" s="33"/>
      <c r="G36" s="32"/>
      <c r="H36" s="33"/>
      <c r="I36" s="32"/>
      <c r="J36" s="33"/>
      <c r="L36" s="7" t="s">
        <v>59</v>
      </c>
      <c r="M36" s="49"/>
      <c r="N36" s="49"/>
      <c r="O36" s="49"/>
      <c r="P36" s="49"/>
      <c r="Q36" s="49"/>
      <c r="R36" s="49"/>
      <c r="S36" s="26">
        <f t="shared" si="6"/>
        <v>0</v>
      </c>
      <c r="T36" s="27"/>
      <c r="U36" s="70"/>
    </row>
    <row r="37" spans="2:21" ht="24" thickBot="1" x14ac:dyDescent="0.3">
      <c r="B37" s="5" t="s">
        <v>4</v>
      </c>
      <c r="C37" s="48"/>
      <c r="D37" s="48"/>
      <c r="E37" s="48"/>
      <c r="F37" s="48"/>
      <c r="G37" s="48"/>
      <c r="H37" s="48"/>
      <c r="I37" s="42">
        <f t="shared" ref="I37:I47" si="7">C37*E37*G37</f>
        <v>0</v>
      </c>
      <c r="J37" s="45"/>
      <c r="L37" s="7" t="s">
        <v>60</v>
      </c>
      <c r="M37" s="49"/>
      <c r="N37" s="49"/>
      <c r="O37" s="49"/>
      <c r="P37" s="49"/>
      <c r="Q37" s="49"/>
      <c r="R37" s="49"/>
      <c r="S37" s="26">
        <f t="shared" si="6"/>
        <v>0</v>
      </c>
      <c r="T37" s="27"/>
      <c r="U37" s="70"/>
    </row>
    <row r="38" spans="2:21" ht="23.25" x14ac:dyDescent="0.25">
      <c r="B38" s="7" t="s">
        <v>27</v>
      </c>
      <c r="C38" s="49"/>
      <c r="D38" s="49"/>
      <c r="E38" s="49"/>
      <c r="F38" s="49"/>
      <c r="G38" s="49"/>
      <c r="H38" s="49"/>
      <c r="I38" s="26">
        <f t="shared" si="7"/>
        <v>0</v>
      </c>
      <c r="J38" s="27"/>
      <c r="K38" s="72">
        <f>AVERAGE(I38:J46)</f>
        <v>0</v>
      </c>
      <c r="L38" s="16" t="s">
        <v>61</v>
      </c>
      <c r="M38" s="49"/>
      <c r="N38" s="49"/>
      <c r="O38" s="49"/>
      <c r="P38" s="49"/>
      <c r="Q38" s="49"/>
      <c r="R38" s="49"/>
      <c r="S38" s="26">
        <f t="shared" si="6"/>
        <v>0</v>
      </c>
      <c r="T38" s="27"/>
      <c r="U38" s="70"/>
    </row>
    <row r="39" spans="2:21" ht="23.25" x14ac:dyDescent="0.25">
      <c r="B39" s="7" t="s">
        <v>28</v>
      </c>
      <c r="C39" s="49"/>
      <c r="D39" s="49"/>
      <c r="E39" s="49"/>
      <c r="F39" s="49"/>
      <c r="G39" s="49"/>
      <c r="H39" s="49"/>
      <c r="I39" s="26">
        <f t="shared" si="7"/>
        <v>0</v>
      </c>
      <c r="J39" s="27"/>
      <c r="K39" s="73"/>
      <c r="L39" s="16" t="s">
        <v>136</v>
      </c>
      <c r="M39" s="49"/>
      <c r="N39" s="49"/>
      <c r="O39" s="49"/>
      <c r="P39" s="49"/>
      <c r="Q39" s="49"/>
      <c r="R39" s="49"/>
      <c r="S39" s="26">
        <f t="shared" si="6"/>
        <v>0</v>
      </c>
      <c r="T39" s="27"/>
      <c r="U39" s="70"/>
    </row>
    <row r="40" spans="2:21" ht="24" thickBot="1" x14ac:dyDescent="0.3">
      <c r="B40" s="7" t="s">
        <v>29</v>
      </c>
      <c r="C40" s="49"/>
      <c r="D40" s="49"/>
      <c r="E40" s="49"/>
      <c r="F40" s="49"/>
      <c r="G40" s="49"/>
      <c r="H40" s="49"/>
      <c r="I40" s="26">
        <f t="shared" si="7"/>
        <v>0</v>
      </c>
      <c r="J40" s="27"/>
      <c r="K40" s="73"/>
      <c r="L40" s="17" t="s">
        <v>13</v>
      </c>
      <c r="M40" s="49"/>
      <c r="N40" s="49"/>
      <c r="O40" s="49"/>
      <c r="P40" s="49"/>
      <c r="Q40" s="49"/>
      <c r="R40" s="49"/>
      <c r="S40" s="28">
        <f t="shared" si="6"/>
        <v>0</v>
      </c>
      <c r="T40" s="29"/>
      <c r="U40" s="71"/>
    </row>
    <row r="41" spans="2:21" ht="24" thickBot="1" x14ac:dyDescent="0.35">
      <c r="B41" s="7" t="s">
        <v>30</v>
      </c>
      <c r="C41" s="49"/>
      <c r="D41" s="49"/>
      <c r="E41" s="49"/>
      <c r="F41" s="49"/>
      <c r="G41" s="49"/>
      <c r="H41" s="49"/>
      <c r="I41" s="26">
        <f t="shared" si="7"/>
        <v>0</v>
      </c>
      <c r="J41" s="27"/>
      <c r="K41" s="73"/>
      <c r="L41" s="20" t="s">
        <v>36</v>
      </c>
      <c r="M41" s="30"/>
      <c r="N41" s="30"/>
      <c r="O41" s="30"/>
      <c r="P41" s="31"/>
      <c r="Q41" s="30"/>
      <c r="R41" s="31"/>
      <c r="S41" s="30"/>
      <c r="T41" s="31"/>
    </row>
    <row r="42" spans="2:21" ht="24" thickTop="1" x14ac:dyDescent="0.25">
      <c r="B42" s="7" t="s">
        <v>31</v>
      </c>
      <c r="C42" s="49"/>
      <c r="D42" s="49"/>
      <c r="E42" s="49"/>
      <c r="F42" s="49"/>
      <c r="G42" s="49"/>
      <c r="H42" s="49"/>
      <c r="I42" s="26">
        <f t="shared" si="7"/>
        <v>0</v>
      </c>
      <c r="J42" s="27"/>
      <c r="K42" s="73"/>
    </row>
    <row r="43" spans="2:21" ht="23.25" x14ac:dyDescent="0.25">
      <c r="B43" s="7" t="s">
        <v>32</v>
      </c>
      <c r="C43" s="49"/>
      <c r="D43" s="49"/>
      <c r="E43" s="49"/>
      <c r="F43" s="49"/>
      <c r="G43" s="49"/>
      <c r="H43" s="49"/>
      <c r="I43" s="26">
        <f t="shared" si="7"/>
        <v>0</v>
      </c>
      <c r="J43" s="27"/>
      <c r="K43" s="73"/>
    </row>
    <row r="44" spans="2:21" ht="23.25" x14ac:dyDescent="0.25">
      <c r="B44" s="7" t="s">
        <v>33</v>
      </c>
      <c r="C44" s="49"/>
      <c r="D44" s="49"/>
      <c r="E44" s="49"/>
      <c r="F44" s="49"/>
      <c r="G44" s="49"/>
      <c r="H44" s="49"/>
      <c r="I44" s="26">
        <f t="shared" si="7"/>
        <v>0</v>
      </c>
      <c r="J44" s="27"/>
      <c r="K44" s="73"/>
    </row>
    <row r="45" spans="2:21" ht="23.25" x14ac:dyDescent="0.25">
      <c r="B45" s="7" t="s">
        <v>34</v>
      </c>
      <c r="C45" s="49"/>
      <c r="D45" s="49"/>
      <c r="E45" s="49"/>
      <c r="F45" s="49"/>
      <c r="G45" s="49"/>
      <c r="H45" s="49"/>
      <c r="I45" s="26">
        <f t="shared" si="7"/>
        <v>0</v>
      </c>
      <c r="J45" s="27"/>
      <c r="K45" s="73"/>
    </row>
    <row r="46" spans="2:21" ht="24" thickBot="1" x14ac:dyDescent="0.3">
      <c r="B46" s="7" t="s">
        <v>35</v>
      </c>
      <c r="C46" s="49"/>
      <c r="D46" s="49"/>
      <c r="E46" s="49"/>
      <c r="F46" s="49"/>
      <c r="G46" s="49"/>
      <c r="H46" s="49"/>
      <c r="I46" s="26">
        <f t="shared" si="7"/>
        <v>0</v>
      </c>
      <c r="J46" s="27"/>
      <c r="K46" s="74"/>
    </row>
    <row r="47" spans="2:21" ht="24" thickBot="1" x14ac:dyDescent="0.3">
      <c r="B47" s="6" t="s">
        <v>13</v>
      </c>
      <c r="C47" s="57"/>
      <c r="D47" s="57"/>
      <c r="E47" s="57"/>
      <c r="F47" s="57"/>
      <c r="G47" s="57"/>
      <c r="H47" s="57"/>
      <c r="I47" s="34">
        <f t="shared" si="7"/>
        <v>0</v>
      </c>
      <c r="J47" s="35"/>
    </row>
    <row r="48" spans="2:21" ht="19.5" thickBot="1" x14ac:dyDescent="0.35">
      <c r="B48" s="4" t="s">
        <v>36</v>
      </c>
      <c r="C48" s="30"/>
      <c r="D48" s="30"/>
      <c r="E48" s="30"/>
      <c r="F48" s="31"/>
      <c r="G48" s="30"/>
      <c r="H48" s="31"/>
      <c r="I48" s="30"/>
      <c r="J48" s="31"/>
    </row>
    <row r="49" ht="15.75" thickTop="1" x14ac:dyDescent="0.25"/>
  </sheetData>
  <mergeCells count="355">
    <mergeCell ref="W15:Z15"/>
    <mergeCell ref="U34:U40"/>
    <mergeCell ref="K38:K46"/>
    <mergeCell ref="K30:K34"/>
    <mergeCell ref="K20:K26"/>
    <mergeCell ref="K10:K17"/>
    <mergeCell ref="U9:U14"/>
    <mergeCell ref="U17:U23"/>
    <mergeCell ref="U27:U31"/>
    <mergeCell ref="Y12:Y13"/>
    <mergeCell ref="Z12:Z13"/>
    <mergeCell ref="O40:P40"/>
    <mergeCell ref="O41:P41"/>
    <mergeCell ref="X12:X13"/>
    <mergeCell ref="Q33:R33"/>
    <mergeCell ref="O31:P31"/>
    <mergeCell ref="O32:P32"/>
    <mergeCell ref="O33:P33"/>
    <mergeCell ref="M40:N40"/>
    <mergeCell ref="Q40:R40"/>
    <mergeCell ref="M41:N41"/>
    <mergeCell ref="Q41:R41"/>
    <mergeCell ref="M37:N37"/>
    <mergeCell ref="Q37:R37"/>
    <mergeCell ref="AA12:AA13"/>
    <mergeCell ref="O34:P34"/>
    <mergeCell ref="O35:P35"/>
    <mergeCell ref="O36:P36"/>
    <mergeCell ref="O37:P37"/>
    <mergeCell ref="O38:P38"/>
    <mergeCell ref="O39:P39"/>
    <mergeCell ref="S21:T21"/>
    <mergeCell ref="S22:T22"/>
    <mergeCell ref="S23:T23"/>
    <mergeCell ref="S24:T24"/>
    <mergeCell ref="S26:T26"/>
    <mergeCell ref="S27:T27"/>
    <mergeCell ref="S25:T25"/>
    <mergeCell ref="S29:T29"/>
    <mergeCell ref="S30:T30"/>
    <mergeCell ref="S31:T31"/>
    <mergeCell ref="S32:T32"/>
    <mergeCell ref="S34:T34"/>
    <mergeCell ref="S35:T35"/>
    <mergeCell ref="O12:P12"/>
    <mergeCell ref="Q12:R12"/>
    <mergeCell ref="V12:V13"/>
    <mergeCell ref="W12:W13"/>
    <mergeCell ref="V4:AA4"/>
    <mergeCell ref="V6:V7"/>
    <mergeCell ref="W6:W7"/>
    <mergeCell ref="X6:X7"/>
    <mergeCell ref="Y6:Y7"/>
    <mergeCell ref="Z6:Z7"/>
    <mergeCell ref="AA6:AA7"/>
    <mergeCell ref="V9:V10"/>
    <mergeCell ref="W9:W10"/>
    <mergeCell ref="X9:X10"/>
    <mergeCell ref="Y9:Y10"/>
    <mergeCell ref="Z9:Z10"/>
    <mergeCell ref="AA9:AA10"/>
    <mergeCell ref="L4:R4"/>
    <mergeCell ref="M5:N5"/>
    <mergeCell ref="E41:F41"/>
    <mergeCell ref="E42:F42"/>
    <mergeCell ref="E43:F43"/>
    <mergeCell ref="E44:F44"/>
    <mergeCell ref="E45:F45"/>
    <mergeCell ref="E46:F46"/>
    <mergeCell ref="E47:F47"/>
    <mergeCell ref="E40:F40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4:F14"/>
    <mergeCell ref="E15:F15"/>
    <mergeCell ref="E16:F16"/>
    <mergeCell ref="E17:F17"/>
    <mergeCell ref="E18:F18"/>
    <mergeCell ref="E48:F48"/>
    <mergeCell ref="O5:P5"/>
    <mergeCell ref="O6:P6"/>
    <mergeCell ref="O7:P7"/>
    <mergeCell ref="O8:P8"/>
    <mergeCell ref="O9:P9"/>
    <mergeCell ref="O10:P10"/>
    <mergeCell ref="O11:P11"/>
    <mergeCell ref="O13:P13"/>
    <mergeCell ref="O14:P14"/>
    <mergeCell ref="O15:P15"/>
    <mergeCell ref="O16:P16"/>
    <mergeCell ref="O17:P17"/>
    <mergeCell ref="O18:P18"/>
    <mergeCell ref="O19:P19"/>
    <mergeCell ref="O20:P20"/>
    <mergeCell ref="E32:F32"/>
    <mergeCell ref="E33:F33"/>
    <mergeCell ref="E34:F34"/>
    <mergeCell ref="E35:F35"/>
    <mergeCell ref="E36:F36"/>
    <mergeCell ref="E37:F37"/>
    <mergeCell ref="E38:F38"/>
    <mergeCell ref="E39:F39"/>
    <mergeCell ref="E19:F19"/>
    <mergeCell ref="E20:F20"/>
    <mergeCell ref="E21:F21"/>
    <mergeCell ref="E22:F22"/>
    <mergeCell ref="C1:L2"/>
    <mergeCell ref="M24:N24"/>
    <mergeCell ref="Q24:R24"/>
    <mergeCell ref="M32:N32"/>
    <mergeCell ref="Q32:R32"/>
    <mergeCell ref="M31:N31"/>
    <mergeCell ref="Q31:R31"/>
    <mergeCell ref="M22:N22"/>
    <mergeCell ref="Q22:R22"/>
    <mergeCell ref="M23:N23"/>
    <mergeCell ref="Q23:R23"/>
    <mergeCell ref="M25:N25"/>
    <mergeCell ref="Q25:R25"/>
    <mergeCell ref="M19:N19"/>
    <mergeCell ref="Q19:R19"/>
    <mergeCell ref="M20:N20"/>
    <mergeCell ref="Q20:R20"/>
    <mergeCell ref="M21:N21"/>
    <mergeCell ref="Q21:R21"/>
    <mergeCell ref="O21:P21"/>
    <mergeCell ref="M38:N38"/>
    <mergeCell ref="Q38:R38"/>
    <mergeCell ref="M39:N39"/>
    <mergeCell ref="Q39:R39"/>
    <mergeCell ref="M34:N34"/>
    <mergeCell ref="Q34:R34"/>
    <mergeCell ref="M35:N35"/>
    <mergeCell ref="Q35:R35"/>
    <mergeCell ref="M36:N36"/>
    <mergeCell ref="Q36:R36"/>
    <mergeCell ref="M33:N33"/>
    <mergeCell ref="M28:N28"/>
    <mergeCell ref="Q28:R28"/>
    <mergeCell ref="M29:N29"/>
    <mergeCell ref="Q29:R29"/>
    <mergeCell ref="M30:N30"/>
    <mergeCell ref="Q30:R30"/>
    <mergeCell ref="M26:N26"/>
    <mergeCell ref="Q26:R26"/>
    <mergeCell ref="M27:N27"/>
    <mergeCell ref="Q27:R27"/>
    <mergeCell ref="O26:P26"/>
    <mergeCell ref="O27:P27"/>
    <mergeCell ref="O28:P28"/>
    <mergeCell ref="O29:P29"/>
    <mergeCell ref="O30:P30"/>
    <mergeCell ref="O22:P22"/>
    <mergeCell ref="O23:P23"/>
    <mergeCell ref="O24:P24"/>
    <mergeCell ref="O25:P25"/>
    <mergeCell ref="M16:N16"/>
    <mergeCell ref="Q16:R16"/>
    <mergeCell ref="M17:N17"/>
    <mergeCell ref="Q17:R17"/>
    <mergeCell ref="M18:N18"/>
    <mergeCell ref="Q18:R18"/>
    <mergeCell ref="M14:N14"/>
    <mergeCell ref="Q14:R14"/>
    <mergeCell ref="M15:N15"/>
    <mergeCell ref="Q15:R15"/>
    <mergeCell ref="Q7:R7"/>
    <mergeCell ref="M8:N8"/>
    <mergeCell ref="Q8:R8"/>
    <mergeCell ref="M9:N9"/>
    <mergeCell ref="Q9:R9"/>
    <mergeCell ref="M10:N10"/>
    <mergeCell ref="Q10:R10"/>
    <mergeCell ref="M12:N12"/>
    <mergeCell ref="Q5:R5"/>
    <mergeCell ref="M6:N6"/>
    <mergeCell ref="Q6:R6"/>
    <mergeCell ref="M7:N7"/>
    <mergeCell ref="G42:H42"/>
    <mergeCell ref="G43:H43"/>
    <mergeCell ref="G44:H44"/>
    <mergeCell ref="G36:H36"/>
    <mergeCell ref="G37:H37"/>
    <mergeCell ref="G38:H38"/>
    <mergeCell ref="G39:H39"/>
    <mergeCell ref="G40:H40"/>
    <mergeCell ref="G41:H41"/>
    <mergeCell ref="G30:H30"/>
    <mergeCell ref="G31:H31"/>
    <mergeCell ref="G32:H32"/>
    <mergeCell ref="G33:H33"/>
    <mergeCell ref="G34:H34"/>
    <mergeCell ref="M11:N11"/>
    <mergeCell ref="Q11:R11"/>
    <mergeCell ref="M13:N13"/>
    <mergeCell ref="Q13:R13"/>
    <mergeCell ref="G28:H28"/>
    <mergeCell ref="G29:H29"/>
    <mergeCell ref="G18:H18"/>
    <mergeCell ref="G19:H19"/>
    <mergeCell ref="G20:H20"/>
    <mergeCell ref="G21:H21"/>
    <mergeCell ref="G22:H22"/>
    <mergeCell ref="G23:H23"/>
    <mergeCell ref="G48:H48"/>
    <mergeCell ref="G45:H45"/>
    <mergeCell ref="G46:H46"/>
    <mergeCell ref="G47:H47"/>
    <mergeCell ref="G15:H15"/>
    <mergeCell ref="G16:H16"/>
    <mergeCell ref="G17:H17"/>
    <mergeCell ref="C45:D45"/>
    <mergeCell ref="C46:D46"/>
    <mergeCell ref="C47:D47"/>
    <mergeCell ref="C32:D32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G35:H35"/>
    <mergeCell ref="G24:H24"/>
    <mergeCell ref="G25:H25"/>
    <mergeCell ref="G26:H26"/>
    <mergeCell ref="G27:H27"/>
    <mergeCell ref="C48:D48"/>
    <mergeCell ref="G6:H6"/>
    <mergeCell ref="G7:H7"/>
    <mergeCell ref="G8:H8"/>
    <mergeCell ref="G9:H9"/>
    <mergeCell ref="G10:H10"/>
    <mergeCell ref="G11:H11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9:D9"/>
    <mergeCell ref="C10:D10"/>
    <mergeCell ref="C11:D11"/>
    <mergeCell ref="C12:D12"/>
    <mergeCell ref="C13:D13"/>
    <mergeCell ref="C14:D14"/>
    <mergeCell ref="B4:H4"/>
    <mergeCell ref="C5:D5"/>
    <mergeCell ref="G5:H5"/>
    <mergeCell ref="C6:D6"/>
    <mergeCell ref="C7:D7"/>
    <mergeCell ref="C8:D8"/>
    <mergeCell ref="G12:H12"/>
    <mergeCell ref="G13:H13"/>
    <mergeCell ref="G14:H1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3:J33"/>
    <mergeCell ref="I34:J34"/>
    <mergeCell ref="I35:J35"/>
    <mergeCell ref="I36:J36"/>
    <mergeCell ref="I37:J37"/>
    <mergeCell ref="I38:J38"/>
    <mergeCell ref="I39:J39"/>
    <mergeCell ref="I40:J40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41:J41"/>
    <mergeCell ref="I42:J42"/>
    <mergeCell ref="I43:J43"/>
    <mergeCell ref="I44:J44"/>
    <mergeCell ref="I45:J45"/>
    <mergeCell ref="I46:J46"/>
    <mergeCell ref="I47:J47"/>
    <mergeCell ref="I48:J48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6:T16"/>
    <mergeCell ref="S17:T17"/>
    <mergeCell ref="S18:T18"/>
    <mergeCell ref="S15:T15"/>
    <mergeCell ref="S20:T20"/>
    <mergeCell ref="I32:J32"/>
    <mergeCell ref="S19:T19"/>
    <mergeCell ref="S36:T36"/>
    <mergeCell ref="S37:T37"/>
    <mergeCell ref="S38:T38"/>
    <mergeCell ref="S39:T39"/>
    <mergeCell ref="S40:T40"/>
    <mergeCell ref="S41:T41"/>
    <mergeCell ref="S28:T28"/>
    <mergeCell ref="S33:T33"/>
  </mergeCells>
  <conditionalFormatting sqref="C9:H18">
    <cfRule type="iconSet" priority="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:H27">
    <cfRule type="iconSet" priority="1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9:H35">
    <cfRule type="iconSet" priority="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:H47">
    <cfRule type="iconSet" priority="1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I10:J17">
    <cfRule type="cellIs" dxfId="25" priority="9" operator="greaterThanOrEqual">
      <formula>75</formula>
    </cfRule>
  </conditionalFormatting>
  <conditionalFormatting sqref="I20:J26">
    <cfRule type="cellIs" dxfId="24" priority="8" operator="greaterThanOrEqual">
      <formula>75</formula>
    </cfRule>
  </conditionalFormatting>
  <conditionalFormatting sqref="I30:J34">
    <cfRule type="cellIs" dxfId="23" priority="7" operator="greaterThanOrEqual">
      <formula>75</formula>
    </cfRule>
  </conditionalFormatting>
  <conditionalFormatting sqref="I38:J46">
    <cfRule type="cellIs" dxfId="22" priority="6" operator="greaterThanOrEqual">
      <formula>75</formula>
    </cfRule>
  </conditionalFormatting>
  <conditionalFormatting sqref="M9:R14">
    <cfRule type="iconSet" priority="1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6:R24">
    <cfRule type="iconSet" priority="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6:R32">
    <cfRule type="iconSet" priority="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4:R40">
    <cfRule type="iconSet" priority="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S10:T13">
    <cfRule type="cellIs" dxfId="21" priority="2" operator="greaterThanOrEqual">
      <formula>75</formula>
    </cfRule>
  </conditionalFormatting>
  <conditionalFormatting sqref="S17:T23">
    <cfRule type="cellIs" dxfId="20" priority="3" operator="greaterThanOrEqual">
      <formula>75</formula>
    </cfRule>
  </conditionalFormatting>
  <conditionalFormatting sqref="S27:T31">
    <cfRule type="cellIs" dxfId="19" priority="4" operator="greaterThanOrEqual">
      <formula>75</formula>
    </cfRule>
  </conditionalFormatting>
  <conditionalFormatting sqref="S35:T39">
    <cfRule type="cellIs" dxfId="18" priority="5" operator="greaterThanOrEqual">
      <formula>75</formula>
    </cfRule>
  </conditionalFormatting>
  <conditionalFormatting sqref="V15">
    <cfRule type="cellIs" dxfId="17" priority="1" operator="greaterThanOrEqual">
      <formula>75</formula>
    </cfRule>
  </conditionalFormatting>
  <conditionalFormatting sqref="W6:AA7">
    <cfRule type="iconSet" priority="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9:AA10">
    <cfRule type="iconSet" priority="1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12:AA13">
    <cfRule type="iconSet" priority="10">
      <iconSet iconSet="5Rating">
        <cfvo type="percent" val="0"/>
        <cfvo type="num" val="2"/>
        <cfvo type="num" val="3"/>
        <cfvo type="num" val="4"/>
        <cfvo type="num" val="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C96EA-C2AA-45DE-8309-BBC649A3E0FE}">
          <x14:formula1>
            <xm:f>Data!$D$5:$D$10</xm:f>
          </x14:formula1>
          <xm:sqref>M6:R7 C29:H35 C6:H7 C9:H18 C20:H27 C37:H47 M16:R41 M9:R14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BBF5-0DB0-4D46-AB16-AB11BD8C061F}">
  <dimension ref="B1:AA62"/>
  <sheetViews>
    <sheetView showGridLines="0" topLeftCell="A33" zoomScale="85" zoomScaleNormal="85" workbookViewId="0">
      <selection activeCell="C53" sqref="C53:H59"/>
    </sheetView>
  </sheetViews>
  <sheetFormatPr baseColWidth="10" defaultRowHeight="15" x14ac:dyDescent="0.25"/>
  <cols>
    <col min="2" max="2" width="78.28515625" bestFit="1" customWidth="1"/>
    <col min="3" max="8" width="5.7109375" customWidth="1"/>
    <col min="9" max="10" width="4.42578125" customWidth="1"/>
    <col min="11" max="11" width="4.85546875" customWidth="1"/>
    <col min="12" max="12" width="65.7109375" bestFit="1" customWidth="1"/>
    <col min="13" max="20" width="5.7109375" customWidth="1"/>
  </cols>
  <sheetData>
    <row r="1" spans="2:27" x14ac:dyDescent="0.25">
      <c r="C1" s="62" t="s">
        <v>63</v>
      </c>
      <c r="D1" s="62"/>
      <c r="E1" s="62"/>
      <c r="F1" s="62"/>
      <c r="G1" s="62"/>
      <c r="H1" s="62"/>
      <c r="I1" s="62"/>
      <c r="J1" s="62"/>
      <c r="K1" s="62"/>
      <c r="L1" s="62"/>
    </row>
    <row r="2" spans="2:27" x14ac:dyDescent="0.25"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27" ht="15.75" thickBot="1" x14ac:dyDescent="0.3"/>
    <row r="4" spans="2:27" s="1" customFormat="1" ht="20.25" thickTop="1" thickBot="1" x14ac:dyDescent="0.35">
      <c r="B4" s="50" t="s">
        <v>64</v>
      </c>
      <c r="C4" s="51"/>
      <c r="D4" s="51"/>
      <c r="E4" s="51"/>
      <c r="F4" s="51"/>
      <c r="G4" s="51"/>
      <c r="H4" s="52"/>
      <c r="L4" s="50" t="s">
        <v>79</v>
      </c>
      <c r="M4" s="51"/>
      <c r="N4" s="51"/>
      <c r="O4" s="51"/>
      <c r="P4" s="51"/>
      <c r="Q4" s="51"/>
      <c r="R4" s="52"/>
      <c r="S4" s="14"/>
      <c r="T4" s="14"/>
      <c r="V4" s="63" t="s">
        <v>114</v>
      </c>
      <c r="W4" s="64"/>
      <c r="X4" s="64"/>
      <c r="Y4" s="64"/>
      <c r="Z4" s="64"/>
      <c r="AA4" s="65"/>
    </row>
    <row r="5" spans="2:27" s="1" customFormat="1" ht="34.5" customHeight="1" thickBot="1" x14ac:dyDescent="0.35">
      <c r="B5" s="2"/>
      <c r="C5" s="36" t="s">
        <v>130</v>
      </c>
      <c r="D5" s="36"/>
      <c r="E5" s="36" t="s">
        <v>116</v>
      </c>
      <c r="F5" s="37"/>
      <c r="G5" s="36" t="s">
        <v>117</v>
      </c>
      <c r="H5" s="37"/>
      <c r="I5" s="36" t="s">
        <v>131</v>
      </c>
      <c r="J5" s="37"/>
      <c r="L5" s="2"/>
      <c r="M5" s="36" t="s">
        <v>130</v>
      </c>
      <c r="N5" s="36"/>
      <c r="O5" s="36" t="s">
        <v>116</v>
      </c>
      <c r="P5" s="37"/>
      <c r="Q5" s="36" t="s">
        <v>117</v>
      </c>
      <c r="R5" s="37"/>
      <c r="S5" s="36" t="s">
        <v>131</v>
      </c>
      <c r="T5" s="37"/>
      <c r="V5" s="12"/>
      <c r="W5" s="13" t="s">
        <v>38</v>
      </c>
      <c r="X5" s="13" t="s">
        <v>118</v>
      </c>
      <c r="Y5" s="13" t="s">
        <v>119</v>
      </c>
      <c r="Z5" s="13" t="s">
        <v>121</v>
      </c>
      <c r="AA5" s="13" t="s">
        <v>120</v>
      </c>
    </row>
    <row r="6" spans="2:27" ht="15.75" thickBot="1" x14ac:dyDescent="0.3">
      <c r="B6" s="5" t="s">
        <v>1</v>
      </c>
      <c r="C6" s="53" t="s">
        <v>38</v>
      </c>
      <c r="D6" s="53"/>
      <c r="E6" s="53" t="s">
        <v>38</v>
      </c>
      <c r="F6" s="55"/>
      <c r="G6" s="53" t="s">
        <v>38</v>
      </c>
      <c r="H6" s="55"/>
      <c r="I6" s="53" t="s">
        <v>38</v>
      </c>
      <c r="J6" s="55"/>
      <c r="L6" s="8" t="s">
        <v>1</v>
      </c>
      <c r="M6" s="58" t="s">
        <v>38</v>
      </c>
      <c r="N6" s="58"/>
      <c r="O6" s="58" t="s">
        <v>38</v>
      </c>
      <c r="P6" s="59"/>
      <c r="Q6" s="58" t="s">
        <v>38</v>
      </c>
      <c r="R6" s="59"/>
      <c r="S6" s="58" t="s">
        <v>38</v>
      </c>
      <c r="T6" s="59"/>
      <c r="V6" s="36" t="s">
        <v>115</v>
      </c>
      <c r="W6" s="66">
        <v>1</v>
      </c>
      <c r="X6" s="66">
        <v>2</v>
      </c>
      <c r="Y6" s="66">
        <v>3</v>
      </c>
      <c r="Z6" s="66">
        <v>4</v>
      </c>
      <c r="AA6" s="66">
        <v>5</v>
      </c>
    </row>
    <row r="7" spans="2:27" ht="15.75" thickBot="1" x14ac:dyDescent="0.3">
      <c r="B7" s="6" t="s">
        <v>2</v>
      </c>
      <c r="C7" s="54" t="s">
        <v>38</v>
      </c>
      <c r="D7" s="54"/>
      <c r="E7" s="54" t="s">
        <v>38</v>
      </c>
      <c r="F7" s="56"/>
      <c r="G7" s="54" t="s">
        <v>38</v>
      </c>
      <c r="H7" s="56"/>
      <c r="I7" s="54" t="s">
        <v>38</v>
      </c>
      <c r="J7" s="56"/>
      <c r="L7" s="9"/>
      <c r="M7" s="60"/>
      <c r="N7" s="60"/>
      <c r="O7" s="60"/>
      <c r="P7" s="61"/>
      <c r="Q7" s="60"/>
      <c r="R7" s="61"/>
      <c r="S7" s="60"/>
      <c r="T7" s="61"/>
      <c r="V7" s="36"/>
      <c r="W7" s="66"/>
      <c r="X7" s="66"/>
      <c r="Y7" s="66"/>
      <c r="Z7" s="66"/>
      <c r="AA7" s="66"/>
    </row>
    <row r="8" spans="2:27" ht="19.5" thickBot="1" x14ac:dyDescent="0.35">
      <c r="B8" s="3" t="s">
        <v>65</v>
      </c>
      <c r="C8" s="32"/>
      <c r="D8" s="32"/>
      <c r="E8" s="32"/>
      <c r="F8" s="33"/>
      <c r="G8" s="32"/>
      <c r="H8" s="33"/>
      <c r="I8" s="32"/>
      <c r="J8" s="33"/>
      <c r="L8" s="3" t="s">
        <v>80</v>
      </c>
      <c r="M8" s="32"/>
      <c r="N8" s="32"/>
      <c r="O8" s="32"/>
      <c r="P8" s="33"/>
      <c r="Q8" s="32"/>
      <c r="R8" s="33"/>
      <c r="S8" s="32"/>
      <c r="T8" s="33"/>
      <c r="V8" s="10"/>
      <c r="W8" s="11" t="s">
        <v>38</v>
      </c>
      <c r="X8" s="11" t="s">
        <v>122</v>
      </c>
      <c r="Y8" s="11" t="s">
        <v>123</v>
      </c>
      <c r="Z8" s="11" t="s">
        <v>124</v>
      </c>
      <c r="AA8" s="11" t="s">
        <v>125</v>
      </c>
    </row>
    <row r="9" spans="2:27" ht="24.75" thickTop="1" thickBot="1" x14ac:dyDescent="0.3">
      <c r="B9" s="5" t="s">
        <v>4</v>
      </c>
      <c r="C9" s="48"/>
      <c r="D9" s="48"/>
      <c r="E9" s="48"/>
      <c r="F9" s="48"/>
      <c r="G9" s="48"/>
      <c r="H9" s="48"/>
      <c r="I9" s="87">
        <f t="shared" ref="I9:I19" si="0">C9*E9*G9</f>
        <v>0</v>
      </c>
      <c r="J9" s="88"/>
      <c r="K9" s="75">
        <f>AVERAGE(I10:J18)</f>
        <v>0</v>
      </c>
      <c r="L9" s="5" t="s">
        <v>4</v>
      </c>
      <c r="M9" s="48"/>
      <c r="N9" s="48"/>
      <c r="O9" s="48"/>
      <c r="P9" s="48"/>
      <c r="Q9" s="48"/>
      <c r="R9" s="48"/>
      <c r="S9" s="87">
        <f t="shared" ref="S9:S15" si="1">M9*O9*Q9</f>
        <v>0</v>
      </c>
      <c r="T9" s="88"/>
      <c r="U9" s="75">
        <f>AVERAGE(S10:T14)</f>
        <v>0</v>
      </c>
      <c r="V9" s="67" t="s">
        <v>116</v>
      </c>
      <c r="W9" s="66">
        <v>1</v>
      </c>
      <c r="X9" s="66">
        <v>2</v>
      </c>
      <c r="Y9" s="66">
        <v>3</v>
      </c>
      <c r="Z9" s="66">
        <v>4</v>
      </c>
      <c r="AA9" s="66">
        <v>5</v>
      </c>
    </row>
    <row r="10" spans="2:27" ht="24" thickBot="1" x14ac:dyDescent="0.3">
      <c r="B10" s="7" t="s">
        <v>66</v>
      </c>
      <c r="C10" s="49"/>
      <c r="D10" s="49"/>
      <c r="E10" s="49"/>
      <c r="F10" s="49"/>
      <c r="G10" s="49"/>
      <c r="H10" s="49"/>
      <c r="I10" s="26">
        <f t="shared" si="0"/>
        <v>0</v>
      </c>
      <c r="J10" s="86"/>
      <c r="K10" s="76"/>
      <c r="L10" s="7" t="s">
        <v>85</v>
      </c>
      <c r="M10" s="49"/>
      <c r="N10" s="49"/>
      <c r="O10" s="49"/>
      <c r="P10" s="49"/>
      <c r="Q10" s="49"/>
      <c r="R10" s="49"/>
      <c r="S10" s="26">
        <f t="shared" si="1"/>
        <v>0</v>
      </c>
      <c r="T10" s="86"/>
      <c r="U10" s="76"/>
      <c r="V10" s="67"/>
      <c r="W10" s="66"/>
      <c r="X10" s="66"/>
      <c r="Y10" s="66"/>
      <c r="Z10" s="66"/>
      <c r="AA10" s="66"/>
    </row>
    <row r="11" spans="2:27" ht="24" thickBot="1" x14ac:dyDescent="0.3">
      <c r="B11" s="7" t="s">
        <v>67</v>
      </c>
      <c r="C11" s="49"/>
      <c r="D11" s="49"/>
      <c r="E11" s="49"/>
      <c r="F11" s="49"/>
      <c r="G11" s="49"/>
      <c r="H11" s="49"/>
      <c r="I11" s="26">
        <f t="shared" si="0"/>
        <v>0</v>
      </c>
      <c r="J11" s="86"/>
      <c r="K11" s="76"/>
      <c r="L11" s="7" t="s">
        <v>86</v>
      </c>
      <c r="M11" s="49"/>
      <c r="N11" s="49"/>
      <c r="O11" s="49"/>
      <c r="P11" s="49"/>
      <c r="Q11" s="49"/>
      <c r="R11" s="49"/>
      <c r="S11" s="26">
        <f t="shared" si="1"/>
        <v>0</v>
      </c>
      <c r="T11" s="86"/>
      <c r="U11" s="76"/>
      <c r="V11" s="15"/>
      <c r="W11" s="11" t="s">
        <v>38</v>
      </c>
      <c r="X11" s="11" t="s">
        <v>126</v>
      </c>
      <c r="Y11" s="11" t="s">
        <v>127</v>
      </c>
      <c r="Z11" s="11" t="s">
        <v>128</v>
      </c>
      <c r="AA11" s="11" t="s">
        <v>129</v>
      </c>
    </row>
    <row r="12" spans="2:27" ht="24" thickBot="1" x14ac:dyDescent="0.3">
      <c r="B12" s="7" t="s">
        <v>68</v>
      </c>
      <c r="C12" s="49"/>
      <c r="D12" s="49"/>
      <c r="E12" s="49"/>
      <c r="F12" s="49"/>
      <c r="G12" s="49"/>
      <c r="H12" s="49"/>
      <c r="I12" s="26">
        <f t="shared" si="0"/>
        <v>0</v>
      </c>
      <c r="J12" s="86"/>
      <c r="K12" s="76"/>
      <c r="L12" s="7" t="s">
        <v>87</v>
      </c>
      <c r="M12" s="49"/>
      <c r="N12" s="49"/>
      <c r="O12" s="49"/>
      <c r="P12" s="49"/>
      <c r="Q12" s="49"/>
      <c r="R12" s="49"/>
      <c r="S12" s="26">
        <f t="shared" si="1"/>
        <v>0</v>
      </c>
      <c r="T12" s="86"/>
      <c r="U12" s="76"/>
      <c r="V12" s="67" t="s">
        <v>117</v>
      </c>
      <c r="W12" s="66">
        <v>1</v>
      </c>
      <c r="X12" s="66">
        <v>2</v>
      </c>
      <c r="Y12" s="66">
        <v>3</v>
      </c>
      <c r="Z12" s="66">
        <v>4</v>
      </c>
      <c r="AA12" s="66">
        <v>5</v>
      </c>
    </row>
    <row r="13" spans="2:27" ht="24" thickBot="1" x14ac:dyDescent="0.3">
      <c r="B13" s="7" t="s">
        <v>69</v>
      </c>
      <c r="C13" s="49"/>
      <c r="D13" s="49"/>
      <c r="E13" s="49"/>
      <c r="F13" s="49"/>
      <c r="G13" s="49"/>
      <c r="H13" s="49"/>
      <c r="I13" s="26">
        <f t="shared" si="0"/>
        <v>0</v>
      </c>
      <c r="J13" s="86"/>
      <c r="K13" s="76"/>
      <c r="L13" s="7" t="s">
        <v>88</v>
      </c>
      <c r="M13" s="49"/>
      <c r="N13" s="49"/>
      <c r="O13" s="49"/>
      <c r="P13" s="49"/>
      <c r="Q13" s="49"/>
      <c r="R13" s="49"/>
      <c r="S13" s="26">
        <f t="shared" si="1"/>
        <v>0</v>
      </c>
      <c r="T13" s="86"/>
      <c r="U13" s="76"/>
      <c r="V13" s="67"/>
      <c r="W13" s="66"/>
      <c r="X13" s="66"/>
      <c r="Y13" s="66"/>
      <c r="Z13" s="66"/>
      <c r="AA13" s="66"/>
    </row>
    <row r="14" spans="2:27" ht="23.25" x14ac:dyDescent="0.25">
      <c r="B14" s="7" t="s">
        <v>70</v>
      </c>
      <c r="C14" s="49"/>
      <c r="D14" s="49"/>
      <c r="E14" s="49"/>
      <c r="F14" s="49"/>
      <c r="G14" s="49"/>
      <c r="H14" s="49"/>
      <c r="I14" s="26">
        <f t="shared" si="0"/>
        <v>0</v>
      </c>
      <c r="J14" s="86"/>
      <c r="K14" s="76"/>
      <c r="L14" s="7" t="s">
        <v>89</v>
      </c>
      <c r="M14" s="49"/>
      <c r="N14" s="49"/>
      <c r="O14" s="49"/>
      <c r="P14" s="49"/>
      <c r="Q14" s="49"/>
      <c r="R14" s="49"/>
      <c r="S14" s="26">
        <f t="shared" si="1"/>
        <v>0</v>
      </c>
      <c r="T14" s="86"/>
      <c r="U14" s="76"/>
    </row>
    <row r="15" spans="2:27" ht="24" thickBot="1" x14ac:dyDescent="0.3">
      <c r="B15" s="7" t="s">
        <v>71</v>
      </c>
      <c r="C15" s="49"/>
      <c r="D15" s="49"/>
      <c r="E15" s="49"/>
      <c r="F15" s="49"/>
      <c r="G15" s="49"/>
      <c r="H15" s="49"/>
      <c r="I15" s="26">
        <f t="shared" si="0"/>
        <v>0</v>
      </c>
      <c r="J15" s="86"/>
      <c r="K15" s="76"/>
      <c r="L15" s="6" t="s">
        <v>13</v>
      </c>
      <c r="M15" s="49"/>
      <c r="N15" s="49"/>
      <c r="O15" s="49"/>
      <c r="P15" s="49"/>
      <c r="Q15" s="49"/>
      <c r="R15" s="49"/>
      <c r="S15" s="84">
        <f t="shared" si="1"/>
        <v>0</v>
      </c>
      <c r="T15" s="85"/>
      <c r="U15" s="77"/>
    </row>
    <row r="16" spans="2:27" ht="24" thickBot="1" x14ac:dyDescent="0.35">
      <c r="B16" s="7" t="s">
        <v>72</v>
      </c>
      <c r="C16" s="49"/>
      <c r="D16" s="49"/>
      <c r="E16" s="49"/>
      <c r="F16" s="49"/>
      <c r="G16" s="49"/>
      <c r="H16" s="49"/>
      <c r="I16" s="26">
        <f t="shared" si="0"/>
        <v>0</v>
      </c>
      <c r="J16" s="86"/>
      <c r="K16" s="76"/>
      <c r="L16" s="3" t="s">
        <v>82</v>
      </c>
      <c r="M16" s="32"/>
      <c r="N16" s="32"/>
      <c r="O16" s="32"/>
      <c r="P16" s="33"/>
      <c r="Q16" s="32"/>
      <c r="R16" s="33"/>
      <c r="S16" s="32"/>
      <c r="T16" s="33"/>
      <c r="U16" s="22"/>
    </row>
    <row r="17" spans="2:21" ht="24" thickTop="1" x14ac:dyDescent="0.25">
      <c r="B17" s="7" t="s">
        <v>73</v>
      </c>
      <c r="C17" s="49"/>
      <c r="D17" s="49"/>
      <c r="E17" s="49"/>
      <c r="F17" s="49"/>
      <c r="G17" s="49"/>
      <c r="H17" s="49"/>
      <c r="I17" s="26">
        <f t="shared" si="0"/>
        <v>0</v>
      </c>
      <c r="J17" s="86"/>
      <c r="K17" s="76"/>
      <c r="L17" s="5" t="s">
        <v>4</v>
      </c>
      <c r="M17" s="48"/>
      <c r="N17" s="48"/>
      <c r="O17" s="48"/>
      <c r="P17" s="48"/>
      <c r="Q17" s="48"/>
      <c r="R17" s="48"/>
      <c r="S17" s="87">
        <f t="shared" ref="S17:S22" si="2">M17*O17*Q17</f>
        <v>0</v>
      </c>
      <c r="T17" s="88"/>
      <c r="U17" s="75">
        <f>AVERAGE(S18:T21)</f>
        <v>0</v>
      </c>
    </row>
    <row r="18" spans="2:21" ht="23.25" x14ac:dyDescent="0.25">
      <c r="B18" s="7" t="s">
        <v>137</v>
      </c>
      <c r="C18" s="49"/>
      <c r="D18" s="49"/>
      <c r="E18" s="49"/>
      <c r="F18" s="49"/>
      <c r="G18" s="49"/>
      <c r="H18" s="49"/>
      <c r="I18" s="26">
        <f t="shared" si="0"/>
        <v>0</v>
      </c>
      <c r="J18" s="86"/>
      <c r="K18" s="76"/>
      <c r="L18" s="7" t="s">
        <v>90</v>
      </c>
      <c r="M18" s="49"/>
      <c r="N18" s="49"/>
      <c r="O18" s="49"/>
      <c r="P18" s="49"/>
      <c r="Q18" s="49"/>
      <c r="R18" s="49"/>
      <c r="S18" s="26">
        <f t="shared" si="2"/>
        <v>0</v>
      </c>
      <c r="T18" s="86"/>
      <c r="U18" s="76"/>
    </row>
    <row r="19" spans="2:21" ht="24" thickBot="1" x14ac:dyDescent="0.3">
      <c r="B19" s="6" t="s">
        <v>13</v>
      </c>
      <c r="C19" s="57"/>
      <c r="D19" s="57"/>
      <c r="E19" s="57"/>
      <c r="F19" s="57"/>
      <c r="G19" s="57"/>
      <c r="H19" s="57"/>
      <c r="I19" s="84">
        <f t="shared" si="0"/>
        <v>0</v>
      </c>
      <c r="J19" s="85"/>
      <c r="K19" s="77"/>
      <c r="L19" s="7" t="s">
        <v>91</v>
      </c>
      <c r="M19" s="49"/>
      <c r="N19" s="49"/>
      <c r="O19" s="49"/>
      <c r="P19" s="49"/>
      <c r="Q19" s="49"/>
      <c r="R19" s="49"/>
      <c r="S19" s="26">
        <f t="shared" si="2"/>
        <v>0</v>
      </c>
      <c r="T19" s="86"/>
      <c r="U19" s="76"/>
    </row>
    <row r="20" spans="2:21" ht="24" thickBot="1" x14ac:dyDescent="0.35">
      <c r="B20" s="3" t="s">
        <v>74</v>
      </c>
      <c r="C20" s="32"/>
      <c r="D20" s="32"/>
      <c r="E20" s="32"/>
      <c r="F20" s="33"/>
      <c r="G20" s="32"/>
      <c r="H20" s="33"/>
      <c r="I20" s="81"/>
      <c r="J20" s="82"/>
      <c r="L20" s="7" t="s">
        <v>140</v>
      </c>
      <c r="M20" s="49"/>
      <c r="N20" s="49"/>
      <c r="O20" s="49"/>
      <c r="P20" s="49"/>
      <c r="Q20" s="49"/>
      <c r="R20" s="49"/>
      <c r="S20" s="26">
        <f t="shared" si="2"/>
        <v>0</v>
      </c>
      <c r="T20" s="86"/>
      <c r="U20" s="76"/>
    </row>
    <row r="21" spans="2:21" ht="24" thickTop="1" x14ac:dyDescent="0.25">
      <c r="B21" s="5" t="s">
        <v>4</v>
      </c>
      <c r="C21" s="48"/>
      <c r="D21" s="48"/>
      <c r="E21" s="48"/>
      <c r="F21" s="48"/>
      <c r="G21" s="48"/>
      <c r="H21" s="48"/>
      <c r="I21" s="87">
        <f t="shared" ref="I21:I28" si="3">C21*E21*G21</f>
        <v>0</v>
      </c>
      <c r="J21" s="88"/>
      <c r="K21" s="75">
        <f>AVERAGE(I22:J27)</f>
        <v>0</v>
      </c>
      <c r="L21" s="7" t="s">
        <v>141</v>
      </c>
      <c r="M21" s="49"/>
      <c r="N21" s="49"/>
      <c r="O21" s="49"/>
      <c r="P21" s="49"/>
      <c r="Q21" s="49"/>
      <c r="R21" s="49"/>
      <c r="S21" s="26">
        <f t="shared" si="2"/>
        <v>0</v>
      </c>
      <c r="T21" s="86"/>
      <c r="U21" s="76"/>
    </row>
    <row r="22" spans="2:21" ht="24" thickBot="1" x14ac:dyDescent="0.3">
      <c r="B22" s="7" t="s">
        <v>75</v>
      </c>
      <c r="C22" s="49"/>
      <c r="D22" s="49"/>
      <c r="E22" s="49"/>
      <c r="F22" s="49"/>
      <c r="G22" s="49"/>
      <c r="H22" s="49"/>
      <c r="I22" s="26">
        <f t="shared" si="3"/>
        <v>0</v>
      </c>
      <c r="J22" s="86"/>
      <c r="K22" s="76"/>
      <c r="L22" s="6" t="s">
        <v>13</v>
      </c>
      <c r="M22" s="49"/>
      <c r="N22" s="49"/>
      <c r="O22" s="49"/>
      <c r="P22" s="49"/>
      <c r="Q22" s="49"/>
      <c r="R22" s="49"/>
      <c r="S22" s="84">
        <f t="shared" si="2"/>
        <v>0</v>
      </c>
      <c r="T22" s="85"/>
      <c r="U22" s="76"/>
    </row>
    <row r="23" spans="2:21" ht="24.75" thickTop="1" thickBot="1" x14ac:dyDescent="0.35">
      <c r="B23" s="7" t="s">
        <v>76</v>
      </c>
      <c r="C23" s="49"/>
      <c r="D23" s="49"/>
      <c r="E23" s="49"/>
      <c r="F23" s="49"/>
      <c r="G23" s="49"/>
      <c r="H23" s="49"/>
      <c r="I23" s="26">
        <f t="shared" si="3"/>
        <v>0</v>
      </c>
      <c r="J23" s="86"/>
      <c r="K23" s="76"/>
      <c r="L23" s="3" t="s">
        <v>81</v>
      </c>
      <c r="M23" s="32"/>
      <c r="N23" s="32"/>
      <c r="O23" s="32"/>
      <c r="P23" s="33"/>
      <c r="Q23" s="32"/>
      <c r="R23" s="33"/>
      <c r="S23" s="32"/>
      <c r="T23" s="33"/>
      <c r="U23" s="24"/>
    </row>
    <row r="24" spans="2:21" ht="24" thickTop="1" x14ac:dyDescent="0.25">
      <c r="B24" s="7" t="s">
        <v>77</v>
      </c>
      <c r="C24" s="49"/>
      <c r="D24" s="49"/>
      <c r="E24" s="49"/>
      <c r="F24" s="49"/>
      <c r="G24" s="49"/>
      <c r="H24" s="49"/>
      <c r="I24" s="26">
        <f t="shared" si="3"/>
        <v>0</v>
      </c>
      <c r="J24" s="86"/>
      <c r="K24" s="76"/>
      <c r="L24" s="5" t="s">
        <v>4</v>
      </c>
      <c r="M24" s="48"/>
      <c r="N24" s="48"/>
      <c r="O24" s="48"/>
      <c r="P24" s="48"/>
      <c r="Q24" s="48"/>
      <c r="R24" s="48"/>
      <c r="S24" s="87">
        <f t="shared" ref="S24:S30" si="4">M24*O24*Q24</f>
        <v>0</v>
      </c>
      <c r="T24" s="88"/>
      <c r="U24" s="78">
        <f>AVERAGE(S25:T29)</f>
        <v>0</v>
      </c>
    </row>
    <row r="25" spans="2:21" ht="23.25" x14ac:dyDescent="0.25">
      <c r="B25" s="7" t="s">
        <v>78</v>
      </c>
      <c r="C25" s="49"/>
      <c r="D25" s="49"/>
      <c r="E25" s="49"/>
      <c r="F25" s="49"/>
      <c r="G25" s="49"/>
      <c r="H25" s="49"/>
      <c r="I25" s="26">
        <f t="shared" si="3"/>
        <v>0</v>
      </c>
      <c r="J25" s="86"/>
      <c r="K25" s="76"/>
      <c r="L25" s="7" t="s">
        <v>92</v>
      </c>
      <c r="M25" s="49"/>
      <c r="N25" s="49"/>
      <c r="O25" s="49"/>
      <c r="P25" s="49"/>
      <c r="Q25" s="49"/>
      <c r="R25" s="49"/>
      <c r="S25" s="26">
        <f t="shared" si="4"/>
        <v>0</v>
      </c>
      <c r="T25" s="86"/>
      <c r="U25" s="79"/>
    </row>
    <row r="26" spans="2:21" ht="23.25" x14ac:dyDescent="0.25">
      <c r="B26" s="7" t="s">
        <v>138</v>
      </c>
      <c r="C26" s="49"/>
      <c r="D26" s="49"/>
      <c r="E26" s="49"/>
      <c r="F26" s="49"/>
      <c r="G26" s="49"/>
      <c r="H26" s="49"/>
      <c r="I26" s="26">
        <f t="shared" si="3"/>
        <v>0</v>
      </c>
      <c r="J26" s="86"/>
      <c r="K26" s="76"/>
      <c r="L26" s="7" t="s">
        <v>93</v>
      </c>
      <c r="M26" s="49"/>
      <c r="N26" s="49"/>
      <c r="O26" s="49"/>
      <c r="P26" s="49"/>
      <c r="Q26" s="49"/>
      <c r="R26" s="49"/>
      <c r="S26" s="26">
        <f t="shared" si="4"/>
        <v>0</v>
      </c>
      <c r="T26" s="86"/>
      <c r="U26" s="79"/>
    </row>
    <row r="27" spans="2:21" ht="23.25" x14ac:dyDescent="0.25">
      <c r="B27" s="7" t="s">
        <v>139</v>
      </c>
      <c r="C27" s="49"/>
      <c r="D27" s="49"/>
      <c r="E27" s="49"/>
      <c r="F27" s="49"/>
      <c r="G27" s="49"/>
      <c r="H27" s="49"/>
      <c r="I27" s="26">
        <f t="shared" si="3"/>
        <v>0</v>
      </c>
      <c r="J27" s="86"/>
      <c r="K27" s="76"/>
      <c r="L27" s="7" t="s">
        <v>94</v>
      </c>
      <c r="M27" s="49"/>
      <c r="N27" s="49"/>
      <c r="O27" s="49"/>
      <c r="P27" s="49"/>
      <c r="Q27" s="49"/>
      <c r="R27" s="49"/>
      <c r="S27" s="26">
        <f t="shared" si="4"/>
        <v>0</v>
      </c>
      <c r="T27" s="86"/>
      <c r="U27" s="79"/>
    </row>
    <row r="28" spans="2:21" ht="24" thickBot="1" x14ac:dyDescent="0.3">
      <c r="B28" s="6" t="s">
        <v>13</v>
      </c>
      <c r="C28" s="49"/>
      <c r="D28" s="49"/>
      <c r="E28" s="49"/>
      <c r="F28" s="49"/>
      <c r="G28" s="49"/>
      <c r="H28" s="49"/>
      <c r="I28" s="84">
        <f t="shared" si="3"/>
        <v>0</v>
      </c>
      <c r="J28" s="85"/>
      <c r="K28" s="77"/>
      <c r="L28" s="7" t="s">
        <v>95</v>
      </c>
      <c r="M28" s="49"/>
      <c r="N28" s="49"/>
      <c r="O28" s="49"/>
      <c r="P28" s="49"/>
      <c r="Q28" s="49"/>
      <c r="R28" s="49"/>
      <c r="S28" s="26">
        <f t="shared" si="4"/>
        <v>0</v>
      </c>
      <c r="T28" s="86"/>
      <c r="U28" s="79"/>
    </row>
    <row r="29" spans="2:21" ht="24" thickBot="1" x14ac:dyDescent="0.35">
      <c r="B29" s="4" t="s">
        <v>36</v>
      </c>
      <c r="C29" s="30"/>
      <c r="D29" s="30"/>
      <c r="E29" s="30"/>
      <c r="F29" s="31"/>
      <c r="G29" s="30"/>
      <c r="H29" s="31"/>
      <c r="I29" s="30"/>
      <c r="J29" s="31"/>
      <c r="L29" s="7" t="s">
        <v>142</v>
      </c>
      <c r="M29" s="49"/>
      <c r="N29" s="49"/>
      <c r="O29" s="49"/>
      <c r="P29" s="49"/>
      <c r="Q29" s="49"/>
      <c r="R29" s="49"/>
      <c r="S29" s="26">
        <f t="shared" si="4"/>
        <v>0</v>
      </c>
      <c r="T29" s="86"/>
      <c r="U29" s="79"/>
    </row>
    <row r="30" spans="2:21" ht="24.75" thickTop="1" thickBot="1" x14ac:dyDescent="0.3">
      <c r="L30" s="6" t="s">
        <v>13</v>
      </c>
      <c r="M30" s="49"/>
      <c r="N30" s="49"/>
      <c r="O30" s="49"/>
      <c r="P30" s="49"/>
      <c r="Q30" s="49"/>
      <c r="R30" s="49"/>
      <c r="S30" s="84">
        <f t="shared" si="4"/>
        <v>0</v>
      </c>
      <c r="T30" s="85"/>
      <c r="U30" s="80"/>
    </row>
    <row r="31" spans="2:21" ht="19.5" thickBot="1" x14ac:dyDescent="0.35">
      <c r="L31" s="3" t="s">
        <v>83</v>
      </c>
      <c r="M31" s="32"/>
      <c r="N31" s="32"/>
      <c r="O31" s="32"/>
      <c r="P31" s="33"/>
      <c r="Q31" s="32"/>
      <c r="R31" s="33"/>
      <c r="S31" s="32"/>
      <c r="T31" s="33"/>
    </row>
    <row r="32" spans="2:21" ht="31.5" customHeight="1" thickTop="1" thickBot="1" x14ac:dyDescent="0.35">
      <c r="B32" s="50" t="s">
        <v>109</v>
      </c>
      <c r="C32" s="51"/>
      <c r="D32" s="51"/>
      <c r="E32" s="51"/>
      <c r="F32" s="51"/>
      <c r="G32" s="51"/>
      <c r="H32" s="52"/>
      <c r="L32" s="5" t="s">
        <v>4</v>
      </c>
      <c r="M32" s="48"/>
      <c r="N32" s="48"/>
      <c r="O32" s="48"/>
      <c r="P32" s="48"/>
      <c r="Q32" s="48"/>
      <c r="R32" s="48"/>
      <c r="S32" s="87">
        <f t="shared" ref="S32:S42" si="5">M32*O32*Q32</f>
        <v>0</v>
      </c>
      <c r="T32" s="88"/>
      <c r="U32" s="78">
        <f>AVERAGE(S33:T41)</f>
        <v>0</v>
      </c>
    </row>
    <row r="33" spans="2:21" ht="24" thickBot="1" x14ac:dyDescent="0.35">
      <c r="B33" s="2"/>
      <c r="C33" s="36" t="s">
        <v>130</v>
      </c>
      <c r="D33" s="36"/>
      <c r="E33" s="36" t="s">
        <v>116</v>
      </c>
      <c r="F33" s="37"/>
      <c r="G33" s="36" t="s">
        <v>117</v>
      </c>
      <c r="H33" s="37"/>
      <c r="I33" s="36" t="s">
        <v>131</v>
      </c>
      <c r="J33" s="37"/>
      <c r="L33" s="7" t="s">
        <v>96</v>
      </c>
      <c r="M33" s="49"/>
      <c r="N33" s="49"/>
      <c r="O33" s="49"/>
      <c r="P33" s="49"/>
      <c r="Q33" s="49"/>
      <c r="R33" s="49"/>
      <c r="S33" s="26">
        <f t="shared" si="5"/>
        <v>0</v>
      </c>
      <c r="T33" s="86"/>
      <c r="U33" s="79"/>
    </row>
    <row r="34" spans="2:21" ht="24" thickBot="1" x14ac:dyDescent="0.3">
      <c r="B34" s="6" t="s">
        <v>2</v>
      </c>
      <c r="C34" s="54" t="s">
        <v>38</v>
      </c>
      <c r="D34" s="54"/>
      <c r="E34" s="54" t="s">
        <v>38</v>
      </c>
      <c r="F34" s="56"/>
      <c r="G34" s="54" t="s">
        <v>38</v>
      </c>
      <c r="H34" s="56"/>
      <c r="I34" s="54" t="s">
        <v>38</v>
      </c>
      <c r="J34" s="56"/>
      <c r="L34" s="7" t="s">
        <v>97</v>
      </c>
      <c r="M34" s="49"/>
      <c r="N34" s="49"/>
      <c r="O34" s="49"/>
      <c r="P34" s="49"/>
      <c r="Q34" s="49"/>
      <c r="R34" s="49"/>
      <c r="S34" s="26">
        <f t="shared" si="5"/>
        <v>0</v>
      </c>
      <c r="T34" s="86"/>
      <c r="U34" s="79"/>
    </row>
    <row r="35" spans="2:21" ht="24" thickBot="1" x14ac:dyDescent="0.35">
      <c r="B35" s="3" t="s">
        <v>110</v>
      </c>
      <c r="C35" s="32"/>
      <c r="D35" s="32"/>
      <c r="E35" s="32"/>
      <c r="F35" s="33"/>
      <c r="G35" s="32"/>
      <c r="H35" s="33"/>
      <c r="I35" s="32"/>
      <c r="J35" s="33"/>
      <c r="L35" s="7" t="s">
        <v>98</v>
      </c>
      <c r="M35" s="49"/>
      <c r="N35" s="49"/>
      <c r="O35" s="49"/>
      <c r="P35" s="49"/>
      <c r="Q35" s="49"/>
      <c r="R35" s="49"/>
      <c r="S35" s="26">
        <f t="shared" si="5"/>
        <v>0</v>
      </c>
      <c r="T35" s="86"/>
      <c r="U35" s="79"/>
    </row>
    <row r="36" spans="2:21" ht="24" thickTop="1" x14ac:dyDescent="0.25">
      <c r="B36" s="5" t="s">
        <v>4</v>
      </c>
      <c r="C36" s="48"/>
      <c r="D36" s="48"/>
      <c r="E36" s="48"/>
      <c r="F36" s="48"/>
      <c r="G36" s="48"/>
      <c r="H36" s="48"/>
      <c r="I36" s="26">
        <f t="shared" ref="I36:I41" si="6">C36*E36*G36</f>
        <v>0</v>
      </c>
      <c r="J36" s="86"/>
      <c r="K36" s="75">
        <f>AVERAGE(I37:J40)</f>
        <v>0</v>
      </c>
      <c r="L36" s="7" t="s">
        <v>99</v>
      </c>
      <c r="M36" s="49"/>
      <c r="N36" s="49"/>
      <c r="O36" s="49"/>
      <c r="P36" s="49"/>
      <c r="Q36" s="49"/>
      <c r="R36" s="49"/>
      <c r="S36" s="26">
        <f t="shared" si="5"/>
        <v>0</v>
      </c>
      <c r="T36" s="86"/>
      <c r="U36" s="79"/>
    </row>
    <row r="37" spans="2:21" ht="23.25" x14ac:dyDescent="0.25">
      <c r="B37" s="7" t="s">
        <v>143</v>
      </c>
      <c r="C37" s="49"/>
      <c r="D37" s="49"/>
      <c r="E37" s="49"/>
      <c r="F37" s="49"/>
      <c r="G37" s="49"/>
      <c r="H37" s="49"/>
      <c r="I37" s="26">
        <f t="shared" si="6"/>
        <v>0</v>
      </c>
      <c r="J37" s="86"/>
      <c r="K37" s="76"/>
      <c r="L37" s="7" t="s">
        <v>100</v>
      </c>
      <c r="M37" s="49"/>
      <c r="N37" s="49"/>
      <c r="O37" s="49"/>
      <c r="P37" s="49"/>
      <c r="Q37" s="49"/>
      <c r="R37" s="49"/>
      <c r="S37" s="26">
        <f t="shared" si="5"/>
        <v>0</v>
      </c>
      <c r="T37" s="86"/>
      <c r="U37" s="79"/>
    </row>
    <row r="38" spans="2:21" ht="23.25" x14ac:dyDescent="0.25">
      <c r="B38" s="7" t="s">
        <v>144</v>
      </c>
      <c r="C38" s="49"/>
      <c r="D38" s="49"/>
      <c r="E38" s="49"/>
      <c r="F38" s="49"/>
      <c r="G38" s="49"/>
      <c r="H38" s="49"/>
      <c r="I38" s="26">
        <f t="shared" si="6"/>
        <v>0</v>
      </c>
      <c r="J38" s="86"/>
      <c r="K38" s="76"/>
      <c r="L38" s="7" t="s">
        <v>101</v>
      </c>
      <c r="M38" s="49"/>
      <c r="N38" s="49"/>
      <c r="O38" s="49"/>
      <c r="P38" s="49"/>
      <c r="Q38" s="49"/>
      <c r="R38" s="49"/>
      <c r="S38" s="26">
        <f t="shared" si="5"/>
        <v>0</v>
      </c>
      <c r="T38" s="86"/>
      <c r="U38" s="79"/>
    </row>
    <row r="39" spans="2:21" ht="23.25" x14ac:dyDescent="0.25">
      <c r="B39" s="7" t="s">
        <v>145</v>
      </c>
      <c r="C39" s="49"/>
      <c r="D39" s="49"/>
      <c r="E39" s="49"/>
      <c r="F39" s="49"/>
      <c r="G39" s="49"/>
      <c r="H39" s="49"/>
      <c r="I39" s="26">
        <f t="shared" si="6"/>
        <v>0</v>
      </c>
      <c r="J39" s="86"/>
      <c r="K39" s="76"/>
      <c r="L39" s="7" t="s">
        <v>102</v>
      </c>
      <c r="M39" s="49"/>
      <c r="N39" s="49"/>
      <c r="O39" s="49"/>
      <c r="P39" s="49"/>
      <c r="Q39" s="49"/>
      <c r="R39" s="49"/>
      <c r="S39" s="26">
        <f t="shared" si="5"/>
        <v>0</v>
      </c>
      <c r="T39" s="86"/>
      <c r="U39" s="79"/>
    </row>
    <row r="40" spans="2:21" ht="23.25" x14ac:dyDescent="0.25">
      <c r="B40" s="7" t="s">
        <v>146</v>
      </c>
      <c r="C40" s="49"/>
      <c r="D40" s="49"/>
      <c r="E40" s="49"/>
      <c r="F40" s="49"/>
      <c r="G40" s="49"/>
      <c r="H40" s="49"/>
      <c r="I40" s="26">
        <f t="shared" si="6"/>
        <v>0</v>
      </c>
      <c r="J40" s="86"/>
      <c r="K40" s="76"/>
      <c r="L40" s="7" t="s">
        <v>103</v>
      </c>
      <c r="M40" s="49"/>
      <c r="N40" s="49"/>
      <c r="O40" s="49"/>
      <c r="P40" s="49"/>
      <c r="Q40" s="49"/>
      <c r="R40" s="49"/>
      <c r="S40" s="26">
        <f t="shared" si="5"/>
        <v>0</v>
      </c>
      <c r="T40" s="86"/>
      <c r="U40" s="79"/>
    </row>
    <row r="41" spans="2:21" ht="24" thickBot="1" x14ac:dyDescent="0.3">
      <c r="B41" s="6" t="s">
        <v>13</v>
      </c>
      <c r="C41" s="57"/>
      <c r="D41" s="57"/>
      <c r="E41" s="57"/>
      <c r="F41" s="57"/>
      <c r="G41" s="57"/>
      <c r="H41" s="57"/>
      <c r="I41" s="26">
        <f t="shared" si="6"/>
        <v>0</v>
      </c>
      <c r="J41" s="86"/>
      <c r="K41" s="76"/>
      <c r="L41" s="7" t="s">
        <v>104</v>
      </c>
      <c r="M41" s="49"/>
      <c r="N41" s="49"/>
      <c r="O41" s="49"/>
      <c r="P41" s="49"/>
      <c r="Q41" s="49"/>
      <c r="R41" s="49"/>
      <c r="S41" s="26">
        <f t="shared" si="5"/>
        <v>0</v>
      </c>
      <c r="T41" s="86"/>
      <c r="U41" s="80"/>
    </row>
    <row r="42" spans="2:21" ht="24" thickBot="1" x14ac:dyDescent="0.35">
      <c r="B42" s="3" t="s">
        <v>111</v>
      </c>
      <c r="C42" s="32"/>
      <c r="D42" s="32"/>
      <c r="E42" s="32"/>
      <c r="F42" s="33"/>
      <c r="G42" s="32"/>
      <c r="H42" s="33"/>
      <c r="I42" s="81"/>
      <c r="J42" s="82"/>
      <c r="L42" s="6" t="s">
        <v>13</v>
      </c>
      <c r="M42" s="57"/>
      <c r="N42" s="57"/>
      <c r="O42" s="57"/>
      <c r="P42" s="57"/>
      <c r="Q42" s="57"/>
      <c r="R42" s="57"/>
      <c r="S42" s="84">
        <f t="shared" si="5"/>
        <v>0</v>
      </c>
      <c r="T42" s="85"/>
    </row>
    <row r="43" spans="2:21" ht="24.75" thickTop="1" thickBot="1" x14ac:dyDescent="0.35">
      <c r="B43" s="5" t="s">
        <v>4</v>
      </c>
      <c r="C43" s="48"/>
      <c r="D43" s="48"/>
      <c r="E43" s="48"/>
      <c r="F43" s="48"/>
      <c r="G43" s="48"/>
      <c r="H43" s="48"/>
      <c r="I43" s="26">
        <f t="shared" ref="I43:I51" si="7">C43*E43*G43</f>
        <v>0</v>
      </c>
      <c r="J43" s="27"/>
      <c r="K43" s="75">
        <f>AVERAGE(I44:J49)</f>
        <v>0</v>
      </c>
      <c r="L43" s="18" t="s">
        <v>84</v>
      </c>
      <c r="M43" s="32"/>
      <c r="N43" s="32"/>
      <c r="O43" s="32"/>
      <c r="P43" s="33"/>
      <c r="Q43" s="32"/>
      <c r="R43" s="33"/>
      <c r="S43" s="32"/>
      <c r="T43" s="33"/>
    </row>
    <row r="44" spans="2:21" ht="24" thickTop="1" x14ac:dyDescent="0.25">
      <c r="B44" s="7" t="s">
        <v>147</v>
      </c>
      <c r="C44" s="49"/>
      <c r="D44" s="49"/>
      <c r="E44" s="49"/>
      <c r="F44" s="49"/>
      <c r="G44" s="49"/>
      <c r="H44" s="49"/>
      <c r="I44" s="26">
        <f t="shared" si="7"/>
        <v>0</v>
      </c>
      <c r="J44" s="27"/>
      <c r="K44" s="76"/>
      <c r="L44" s="19" t="s">
        <v>4</v>
      </c>
      <c r="M44" s="48"/>
      <c r="N44" s="48"/>
      <c r="O44" s="48"/>
      <c r="P44" s="48"/>
      <c r="Q44" s="48"/>
      <c r="R44" s="48"/>
      <c r="S44" s="87">
        <f t="shared" ref="S44:S49" si="8">M44*O44*Q44</f>
        <v>0</v>
      </c>
      <c r="T44" s="88"/>
      <c r="U44" s="78">
        <f>AVERAGE(S45:T48)</f>
        <v>0</v>
      </c>
    </row>
    <row r="45" spans="2:21" ht="23.25" x14ac:dyDescent="0.25">
      <c r="B45" s="7" t="s">
        <v>148</v>
      </c>
      <c r="C45" s="49"/>
      <c r="D45" s="49"/>
      <c r="E45" s="49"/>
      <c r="F45" s="49"/>
      <c r="G45" s="49"/>
      <c r="H45" s="49"/>
      <c r="I45" s="26">
        <f t="shared" si="7"/>
        <v>0</v>
      </c>
      <c r="J45" s="27"/>
      <c r="K45" s="76"/>
      <c r="L45" s="16" t="s">
        <v>105</v>
      </c>
      <c r="M45" s="49"/>
      <c r="N45" s="49"/>
      <c r="O45" s="49"/>
      <c r="P45" s="49"/>
      <c r="Q45" s="49"/>
      <c r="R45" s="49"/>
      <c r="S45" s="26">
        <f t="shared" si="8"/>
        <v>0</v>
      </c>
      <c r="T45" s="86"/>
      <c r="U45" s="79"/>
    </row>
    <row r="46" spans="2:21" ht="23.25" x14ac:dyDescent="0.25">
      <c r="B46" s="7" t="s">
        <v>149</v>
      </c>
      <c r="C46" s="49"/>
      <c r="D46" s="49"/>
      <c r="E46" s="49"/>
      <c r="F46" s="49"/>
      <c r="G46" s="49"/>
      <c r="H46" s="49"/>
      <c r="I46" s="26">
        <f t="shared" si="7"/>
        <v>0</v>
      </c>
      <c r="J46" s="27"/>
      <c r="K46" s="76"/>
      <c r="L46" s="16" t="s">
        <v>106</v>
      </c>
      <c r="M46" s="49"/>
      <c r="N46" s="49"/>
      <c r="O46" s="49"/>
      <c r="P46" s="49"/>
      <c r="Q46" s="49"/>
      <c r="R46" s="49"/>
      <c r="S46" s="26">
        <f t="shared" si="8"/>
        <v>0</v>
      </c>
      <c r="T46" s="86"/>
      <c r="U46" s="79"/>
    </row>
    <row r="47" spans="2:21" ht="23.25" x14ac:dyDescent="0.25">
      <c r="B47" s="7" t="s">
        <v>151</v>
      </c>
      <c r="C47" s="49"/>
      <c r="D47" s="49"/>
      <c r="E47" s="49"/>
      <c r="F47" s="49"/>
      <c r="G47" s="49"/>
      <c r="H47" s="49"/>
      <c r="I47" s="26">
        <f t="shared" si="7"/>
        <v>0</v>
      </c>
      <c r="J47" s="27"/>
      <c r="K47" s="76"/>
      <c r="L47" s="16" t="s">
        <v>107</v>
      </c>
      <c r="M47" s="49"/>
      <c r="N47" s="49"/>
      <c r="O47" s="49"/>
      <c r="P47" s="49"/>
      <c r="Q47" s="49"/>
      <c r="R47" s="49"/>
      <c r="S47" s="26">
        <f t="shared" si="8"/>
        <v>0</v>
      </c>
      <c r="T47" s="86"/>
      <c r="U47" s="79"/>
    </row>
    <row r="48" spans="2:21" ht="23.25" x14ac:dyDescent="0.25">
      <c r="B48" s="7" t="s">
        <v>150</v>
      </c>
      <c r="C48" s="49"/>
      <c r="D48" s="49"/>
      <c r="E48" s="49"/>
      <c r="F48" s="49"/>
      <c r="G48" s="49"/>
      <c r="H48" s="49"/>
      <c r="I48" s="26">
        <f t="shared" si="7"/>
        <v>0</v>
      </c>
      <c r="J48" s="27"/>
      <c r="K48" s="76"/>
      <c r="L48" s="16" t="s">
        <v>108</v>
      </c>
      <c r="M48" s="49"/>
      <c r="N48" s="49"/>
      <c r="O48" s="49"/>
      <c r="P48" s="49"/>
      <c r="Q48" s="49"/>
      <c r="R48" s="49"/>
      <c r="S48" s="26">
        <f t="shared" si="8"/>
        <v>0</v>
      </c>
      <c r="T48" s="86"/>
      <c r="U48" s="79"/>
    </row>
    <row r="49" spans="2:21" ht="24" thickBot="1" x14ac:dyDescent="0.3">
      <c r="B49" s="7" t="s">
        <v>152</v>
      </c>
      <c r="C49" s="49"/>
      <c r="D49" s="49"/>
      <c r="E49" s="49"/>
      <c r="F49" s="49"/>
      <c r="G49" s="49"/>
      <c r="H49" s="49"/>
      <c r="I49" s="26">
        <f t="shared" ref="I49:I50" si="9">C49*E49*G49</f>
        <v>0</v>
      </c>
      <c r="J49" s="27"/>
      <c r="K49" s="76"/>
      <c r="L49" s="17" t="s">
        <v>13</v>
      </c>
      <c r="M49" s="49"/>
      <c r="N49" s="49"/>
      <c r="O49" s="49"/>
      <c r="P49" s="49"/>
      <c r="Q49" s="49"/>
      <c r="R49" s="49"/>
      <c r="S49" s="84">
        <f t="shared" si="8"/>
        <v>0</v>
      </c>
      <c r="T49" s="85"/>
      <c r="U49" s="80"/>
    </row>
    <row r="50" spans="2:21" ht="24" thickBot="1" x14ac:dyDescent="0.35">
      <c r="B50" s="7" t="s">
        <v>153</v>
      </c>
      <c r="C50" s="49"/>
      <c r="D50" s="49"/>
      <c r="E50" s="49"/>
      <c r="F50" s="49"/>
      <c r="G50" s="49"/>
      <c r="H50" s="49"/>
      <c r="I50" s="26">
        <f t="shared" si="9"/>
        <v>0</v>
      </c>
      <c r="J50" s="27"/>
      <c r="K50" s="76"/>
      <c r="L50" s="20" t="s">
        <v>36</v>
      </c>
      <c r="M50" s="30"/>
      <c r="N50" s="30"/>
      <c r="O50" s="30"/>
      <c r="P50" s="31"/>
      <c r="Q50" s="30"/>
      <c r="R50" s="31"/>
      <c r="S50" s="30"/>
      <c r="T50" s="31"/>
      <c r="U50" s="23"/>
    </row>
    <row r="51" spans="2:21" ht="24.75" thickTop="1" thickBot="1" x14ac:dyDescent="0.3">
      <c r="B51" s="6" t="s">
        <v>13</v>
      </c>
      <c r="C51" s="49"/>
      <c r="D51" s="49"/>
      <c r="E51" s="49"/>
      <c r="F51" s="49"/>
      <c r="G51" s="49"/>
      <c r="H51" s="49"/>
      <c r="I51" s="26">
        <f t="shared" si="7"/>
        <v>0</v>
      </c>
      <c r="J51" s="27"/>
      <c r="K51" s="77"/>
    </row>
    <row r="52" spans="2:21" ht="19.5" thickBot="1" x14ac:dyDescent="0.35">
      <c r="B52" s="3" t="s">
        <v>112</v>
      </c>
      <c r="C52" s="32"/>
      <c r="D52" s="32"/>
      <c r="E52" s="32"/>
      <c r="F52" s="33"/>
      <c r="G52" s="32"/>
      <c r="H52" s="33"/>
      <c r="I52" s="81"/>
      <c r="J52" s="82"/>
    </row>
    <row r="53" spans="2:21" ht="24" thickTop="1" x14ac:dyDescent="0.25">
      <c r="B53" s="5" t="s">
        <v>4</v>
      </c>
      <c r="C53" s="48"/>
      <c r="D53" s="48"/>
      <c r="E53" s="48"/>
      <c r="F53" s="48"/>
      <c r="G53" s="48"/>
      <c r="H53" s="48"/>
      <c r="I53" s="26">
        <f t="shared" ref="I53:I59" si="10">C53*E53*G53</f>
        <v>0</v>
      </c>
      <c r="J53" s="27"/>
      <c r="K53" s="75">
        <f>AVERAGE(I54:J58)</f>
        <v>0</v>
      </c>
    </row>
    <row r="54" spans="2:21" ht="23.25" x14ac:dyDescent="0.25">
      <c r="B54" s="7" t="s">
        <v>154</v>
      </c>
      <c r="C54" s="49"/>
      <c r="D54" s="49"/>
      <c r="E54" s="49"/>
      <c r="F54" s="49"/>
      <c r="G54" s="49"/>
      <c r="H54" s="49"/>
      <c r="I54" s="26">
        <f t="shared" si="10"/>
        <v>0</v>
      </c>
      <c r="J54" s="27"/>
      <c r="K54" s="76"/>
    </row>
    <row r="55" spans="2:21" ht="23.25" x14ac:dyDescent="0.25">
      <c r="B55" s="7" t="s">
        <v>155</v>
      </c>
      <c r="C55" s="49"/>
      <c r="D55" s="49"/>
      <c r="E55" s="49"/>
      <c r="F55" s="49"/>
      <c r="G55" s="49"/>
      <c r="H55" s="49"/>
      <c r="I55" s="26">
        <f t="shared" si="10"/>
        <v>0</v>
      </c>
      <c r="J55" s="27"/>
      <c r="K55" s="76"/>
    </row>
    <row r="56" spans="2:21" ht="23.25" x14ac:dyDescent="0.25">
      <c r="B56" s="7" t="s">
        <v>56</v>
      </c>
      <c r="C56" s="49"/>
      <c r="D56" s="49"/>
      <c r="E56" s="49"/>
      <c r="F56" s="49"/>
      <c r="G56" s="49"/>
      <c r="H56" s="49"/>
      <c r="I56" s="26">
        <f t="shared" si="10"/>
        <v>0</v>
      </c>
      <c r="J56" s="27"/>
      <c r="K56" s="76"/>
    </row>
    <row r="57" spans="2:21" ht="23.25" x14ac:dyDescent="0.25">
      <c r="B57" s="7" t="s">
        <v>156</v>
      </c>
      <c r="C57" s="49"/>
      <c r="D57" s="49"/>
      <c r="E57" s="49"/>
      <c r="F57" s="49"/>
      <c r="G57" s="49"/>
      <c r="H57" s="49"/>
      <c r="I57" s="26">
        <f t="shared" si="10"/>
        <v>0</v>
      </c>
      <c r="J57" s="27"/>
      <c r="K57" s="76"/>
    </row>
    <row r="58" spans="2:21" ht="23.25" x14ac:dyDescent="0.25">
      <c r="B58" s="7" t="s">
        <v>157</v>
      </c>
      <c r="C58" s="49"/>
      <c r="D58" s="49"/>
      <c r="E58" s="49"/>
      <c r="F58" s="49"/>
      <c r="G58" s="49"/>
      <c r="H58" s="49"/>
      <c r="I58" s="26">
        <f t="shared" si="10"/>
        <v>0</v>
      </c>
      <c r="J58" s="27"/>
      <c r="K58" s="76"/>
    </row>
    <row r="59" spans="2:21" ht="24" thickBot="1" x14ac:dyDescent="0.3">
      <c r="B59" s="6" t="s">
        <v>13</v>
      </c>
      <c r="C59" s="49"/>
      <c r="D59" s="49"/>
      <c r="E59" s="49"/>
      <c r="F59" s="49"/>
      <c r="G59" s="49"/>
      <c r="H59" s="49"/>
      <c r="I59" s="26">
        <f t="shared" si="10"/>
        <v>0</v>
      </c>
      <c r="J59" s="27"/>
      <c r="K59" s="77"/>
    </row>
    <row r="60" spans="2:21" ht="19.5" customHeight="1" thickTop="1" thickBot="1" x14ac:dyDescent="0.35">
      <c r="B60" s="4" t="s">
        <v>36</v>
      </c>
      <c r="C60" s="30"/>
      <c r="D60" s="30"/>
      <c r="E60" s="30"/>
      <c r="F60" s="31"/>
      <c r="G60" s="30"/>
      <c r="H60" s="31"/>
      <c r="I60" s="83"/>
      <c r="J60" s="31"/>
      <c r="K60" s="25"/>
    </row>
    <row r="61" spans="2:21" ht="20.25" customHeight="1" thickTop="1" thickBot="1" x14ac:dyDescent="0.35">
      <c r="B61" s="4" t="s">
        <v>113</v>
      </c>
      <c r="C61" s="30"/>
      <c r="D61" s="30"/>
      <c r="E61" s="30"/>
      <c r="F61" s="31"/>
      <c r="G61" s="30"/>
      <c r="H61" s="31"/>
      <c r="I61" s="83"/>
      <c r="J61" s="31"/>
      <c r="K61" s="21"/>
    </row>
    <row r="62" spans="2:21" ht="15.75" thickTop="1" x14ac:dyDescent="0.25"/>
  </sheetData>
  <mergeCells count="433">
    <mergeCell ref="V12:V13"/>
    <mergeCell ref="W12:W13"/>
    <mergeCell ref="X12:X13"/>
    <mergeCell ref="Y12:Y13"/>
    <mergeCell ref="Z12:Z13"/>
    <mergeCell ref="AA12:AA13"/>
    <mergeCell ref="O28:P28"/>
    <mergeCell ref="O29:P29"/>
    <mergeCell ref="V4:AA4"/>
    <mergeCell ref="V6:V7"/>
    <mergeCell ref="W6:W7"/>
    <mergeCell ref="X6:X7"/>
    <mergeCell ref="Y6:Y7"/>
    <mergeCell ref="Z6:Z7"/>
    <mergeCell ref="AA6:AA7"/>
    <mergeCell ref="V9:V10"/>
    <mergeCell ref="W9:W10"/>
    <mergeCell ref="X9:X10"/>
    <mergeCell ref="Y9:Y10"/>
    <mergeCell ref="Z9:Z10"/>
    <mergeCell ref="AA9:AA10"/>
    <mergeCell ref="S5:T5"/>
    <mergeCell ref="S6:T6"/>
    <mergeCell ref="S7:T7"/>
    <mergeCell ref="E60:F60"/>
    <mergeCell ref="E61:F61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E43:F43"/>
    <mergeCell ref="E44:F44"/>
    <mergeCell ref="E54:F54"/>
    <mergeCell ref="E55:F55"/>
    <mergeCell ref="E45:F45"/>
    <mergeCell ref="E46:F46"/>
    <mergeCell ref="C61:D61"/>
    <mergeCell ref="G61:H61"/>
    <mergeCell ref="C52:D52"/>
    <mergeCell ref="G52:H52"/>
    <mergeCell ref="C53:D53"/>
    <mergeCell ref="G53:H53"/>
    <mergeCell ref="C60:D60"/>
    <mergeCell ref="G60:H60"/>
    <mergeCell ref="C57:D57"/>
    <mergeCell ref="G57:H57"/>
    <mergeCell ref="C58:D58"/>
    <mergeCell ref="G58:H58"/>
    <mergeCell ref="C59:D59"/>
    <mergeCell ref="G59:H59"/>
    <mergeCell ref="C54:D54"/>
    <mergeCell ref="G54:H54"/>
    <mergeCell ref="C55:D55"/>
    <mergeCell ref="G55:H55"/>
    <mergeCell ref="C56:D56"/>
    <mergeCell ref="G56:H56"/>
    <mergeCell ref="E56:F56"/>
    <mergeCell ref="E57:F57"/>
    <mergeCell ref="E58:F58"/>
    <mergeCell ref="E59:F59"/>
    <mergeCell ref="M49:N49"/>
    <mergeCell ref="Q49:R49"/>
    <mergeCell ref="M48:N48"/>
    <mergeCell ref="Q48:R48"/>
    <mergeCell ref="C42:D42"/>
    <mergeCell ref="G42:H42"/>
    <mergeCell ref="C40:D40"/>
    <mergeCell ref="G40:H40"/>
    <mergeCell ref="M50:N50"/>
    <mergeCell ref="Q50:R50"/>
    <mergeCell ref="C48:D48"/>
    <mergeCell ref="G48:H48"/>
    <mergeCell ref="E47:F47"/>
    <mergeCell ref="E48:F48"/>
    <mergeCell ref="I48:J48"/>
    <mergeCell ref="O48:P48"/>
    <mergeCell ref="O49:P49"/>
    <mergeCell ref="O50:P50"/>
    <mergeCell ref="I47:J47"/>
    <mergeCell ref="C47:D47"/>
    <mergeCell ref="G47:H47"/>
    <mergeCell ref="M41:N41"/>
    <mergeCell ref="Q41:R41"/>
    <mergeCell ref="I44:J44"/>
    <mergeCell ref="C43:D43"/>
    <mergeCell ref="G43:H43"/>
    <mergeCell ref="C44:D44"/>
    <mergeCell ref="G44:H44"/>
    <mergeCell ref="C37:D37"/>
    <mergeCell ref="E33:F33"/>
    <mergeCell ref="E34:F34"/>
    <mergeCell ref="E35:F35"/>
    <mergeCell ref="E36:F36"/>
    <mergeCell ref="G38:H38"/>
    <mergeCell ref="C45:D45"/>
    <mergeCell ref="G45:H45"/>
    <mergeCell ref="C46:D46"/>
    <mergeCell ref="G46:H46"/>
    <mergeCell ref="C41:D41"/>
    <mergeCell ref="G41:H41"/>
    <mergeCell ref="C39:D39"/>
    <mergeCell ref="G39:H39"/>
    <mergeCell ref="O33:P33"/>
    <mergeCell ref="O34:P34"/>
    <mergeCell ref="O35:P35"/>
    <mergeCell ref="O36:P36"/>
    <mergeCell ref="G37:H37"/>
    <mergeCell ref="M36:N36"/>
    <mergeCell ref="E42:F42"/>
    <mergeCell ref="M42:N42"/>
    <mergeCell ref="M39:N39"/>
    <mergeCell ref="M40:N40"/>
    <mergeCell ref="C38:D38"/>
    <mergeCell ref="E37:F37"/>
    <mergeCell ref="E38:F38"/>
    <mergeCell ref="E39:F39"/>
    <mergeCell ref="E40:F40"/>
    <mergeCell ref="E41:F41"/>
    <mergeCell ref="O37:P37"/>
    <mergeCell ref="C34:D34"/>
    <mergeCell ref="G34:H34"/>
    <mergeCell ref="C33:D33"/>
    <mergeCell ref="G33:H33"/>
    <mergeCell ref="M37:N37"/>
    <mergeCell ref="O38:P38"/>
    <mergeCell ref="O39:P39"/>
    <mergeCell ref="O40:P40"/>
    <mergeCell ref="M38:N38"/>
    <mergeCell ref="C36:D36"/>
    <mergeCell ref="G36:H36"/>
    <mergeCell ref="M35:N35"/>
    <mergeCell ref="Q35:R35"/>
    <mergeCell ref="E28:F28"/>
    <mergeCell ref="E29:F29"/>
    <mergeCell ref="B32:H32"/>
    <mergeCell ref="C29:D29"/>
    <mergeCell ref="G29:H29"/>
    <mergeCell ref="C35:D35"/>
    <mergeCell ref="G35:H35"/>
    <mergeCell ref="M34:N34"/>
    <mergeCell ref="M33:N33"/>
    <mergeCell ref="Q33:R33"/>
    <mergeCell ref="C27:D27"/>
    <mergeCell ref="G27:H27"/>
    <mergeCell ref="O26:P26"/>
    <mergeCell ref="O27:P27"/>
    <mergeCell ref="I27:J27"/>
    <mergeCell ref="I28:J28"/>
    <mergeCell ref="I29:J29"/>
    <mergeCell ref="C26:D26"/>
    <mergeCell ref="E26:F26"/>
    <mergeCell ref="G26:H26"/>
    <mergeCell ref="I26:J26"/>
    <mergeCell ref="M28:N28"/>
    <mergeCell ref="M29:N29"/>
    <mergeCell ref="E27:F27"/>
    <mergeCell ref="C28:D28"/>
    <mergeCell ref="G28:H28"/>
    <mergeCell ref="C25:D25"/>
    <mergeCell ref="G25:H25"/>
    <mergeCell ref="M23:N23"/>
    <mergeCell ref="Q23:R23"/>
    <mergeCell ref="C22:D22"/>
    <mergeCell ref="G22:H22"/>
    <mergeCell ref="C23:D23"/>
    <mergeCell ref="G23:H23"/>
    <mergeCell ref="E22:F22"/>
    <mergeCell ref="E23:F23"/>
    <mergeCell ref="E24:F24"/>
    <mergeCell ref="O22:P22"/>
    <mergeCell ref="O23:P23"/>
    <mergeCell ref="O24:P24"/>
    <mergeCell ref="I25:J25"/>
    <mergeCell ref="M24:N24"/>
    <mergeCell ref="Q24:R24"/>
    <mergeCell ref="M25:N25"/>
    <mergeCell ref="Q25:R25"/>
    <mergeCell ref="O25:P25"/>
    <mergeCell ref="E25:F25"/>
    <mergeCell ref="C20:D20"/>
    <mergeCell ref="G20:H20"/>
    <mergeCell ref="M21:N21"/>
    <mergeCell ref="Q21:R21"/>
    <mergeCell ref="C21:D21"/>
    <mergeCell ref="G21:H21"/>
    <mergeCell ref="C18:D18"/>
    <mergeCell ref="G18:H18"/>
    <mergeCell ref="M19:N19"/>
    <mergeCell ref="Q19:R19"/>
    <mergeCell ref="M20:N20"/>
    <mergeCell ref="Q20:R20"/>
    <mergeCell ref="C19:D19"/>
    <mergeCell ref="G19:H19"/>
    <mergeCell ref="E18:F18"/>
    <mergeCell ref="E19:F19"/>
    <mergeCell ref="E20:F20"/>
    <mergeCell ref="E21:F21"/>
    <mergeCell ref="O21:P21"/>
    <mergeCell ref="K21:K28"/>
    <mergeCell ref="C24:D24"/>
    <mergeCell ref="G24:H24"/>
    <mergeCell ref="M22:N22"/>
    <mergeCell ref="Q22:R22"/>
    <mergeCell ref="C16:D16"/>
    <mergeCell ref="G16:H16"/>
    <mergeCell ref="M17:N17"/>
    <mergeCell ref="Q17:R17"/>
    <mergeCell ref="C17:D17"/>
    <mergeCell ref="G17:H17"/>
    <mergeCell ref="M18:N18"/>
    <mergeCell ref="Q18:R18"/>
    <mergeCell ref="C14:D14"/>
    <mergeCell ref="G14:H14"/>
    <mergeCell ref="M15:N15"/>
    <mergeCell ref="Q15:R15"/>
    <mergeCell ref="C15:D15"/>
    <mergeCell ref="G15:H15"/>
    <mergeCell ref="M16:N16"/>
    <mergeCell ref="Q16:R16"/>
    <mergeCell ref="M14:N14"/>
    <mergeCell ref="Q14:R14"/>
    <mergeCell ref="E14:F14"/>
    <mergeCell ref="E15:F15"/>
    <mergeCell ref="E16:F16"/>
    <mergeCell ref="E17:F17"/>
    <mergeCell ref="I14:J14"/>
    <mergeCell ref="I15:J15"/>
    <mergeCell ref="M13:N13"/>
    <mergeCell ref="Q13:R13"/>
    <mergeCell ref="C10:D10"/>
    <mergeCell ref="G10:H10"/>
    <mergeCell ref="M10:N10"/>
    <mergeCell ref="Q10:R10"/>
    <mergeCell ref="C11:D11"/>
    <mergeCell ref="G11:H11"/>
    <mergeCell ref="M11:N11"/>
    <mergeCell ref="Q11:R11"/>
    <mergeCell ref="E10:F10"/>
    <mergeCell ref="E11:F11"/>
    <mergeCell ref="E12:F12"/>
    <mergeCell ref="E13:F13"/>
    <mergeCell ref="I10:J10"/>
    <mergeCell ref="I11:J11"/>
    <mergeCell ref="I12:J12"/>
    <mergeCell ref="I13:J13"/>
    <mergeCell ref="C9:D9"/>
    <mergeCell ref="G9:H9"/>
    <mergeCell ref="M9:N9"/>
    <mergeCell ref="Q9:R9"/>
    <mergeCell ref="C6:D6"/>
    <mergeCell ref="G6:H6"/>
    <mergeCell ref="M6:N6"/>
    <mergeCell ref="Q6:R6"/>
    <mergeCell ref="C7:D7"/>
    <mergeCell ref="G7:H7"/>
    <mergeCell ref="M7:N7"/>
    <mergeCell ref="Q7:R7"/>
    <mergeCell ref="E6:F6"/>
    <mergeCell ref="E7:F7"/>
    <mergeCell ref="E8:F8"/>
    <mergeCell ref="E9:F9"/>
    <mergeCell ref="I9:J9"/>
    <mergeCell ref="K9:K19"/>
    <mergeCell ref="C12:D12"/>
    <mergeCell ref="G12:H12"/>
    <mergeCell ref="M12:N12"/>
    <mergeCell ref="Q12:R12"/>
    <mergeCell ref="C13:D13"/>
    <mergeCell ref="G13:H13"/>
    <mergeCell ref="C1:L2"/>
    <mergeCell ref="B4:H4"/>
    <mergeCell ref="L4:R4"/>
    <mergeCell ref="C5:D5"/>
    <mergeCell ref="G5:H5"/>
    <mergeCell ref="M5:N5"/>
    <mergeCell ref="Q5:R5"/>
    <mergeCell ref="C8:D8"/>
    <mergeCell ref="G8:H8"/>
    <mergeCell ref="M8:N8"/>
    <mergeCell ref="Q8:R8"/>
    <mergeCell ref="E5:F5"/>
    <mergeCell ref="I5:J5"/>
    <mergeCell ref="I6:J6"/>
    <mergeCell ref="I7:J7"/>
    <mergeCell ref="I8:J8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S17:T17"/>
    <mergeCell ref="S18:T18"/>
    <mergeCell ref="S19:T19"/>
    <mergeCell ref="S20:T20"/>
    <mergeCell ref="S21:T21"/>
    <mergeCell ref="S22:T22"/>
    <mergeCell ref="S23:T23"/>
    <mergeCell ref="S24:T24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M30:N30"/>
    <mergeCell ref="Q30:R30"/>
    <mergeCell ref="M45:N45"/>
    <mergeCell ref="O47:P47"/>
    <mergeCell ref="M43:N43"/>
    <mergeCell ref="Q43:R43"/>
    <mergeCell ref="M44:N44"/>
    <mergeCell ref="M26:N26"/>
    <mergeCell ref="Q26:R26"/>
    <mergeCell ref="M31:N31"/>
    <mergeCell ref="Q31:R31"/>
    <mergeCell ref="M27:N27"/>
    <mergeCell ref="Q27:R27"/>
    <mergeCell ref="Q28:R28"/>
    <mergeCell ref="Q29:R29"/>
    <mergeCell ref="M32:N32"/>
    <mergeCell ref="Q32:R32"/>
    <mergeCell ref="O30:P30"/>
    <mergeCell ref="O31:P31"/>
    <mergeCell ref="O32:P32"/>
    <mergeCell ref="Q34:R34"/>
    <mergeCell ref="O41:P41"/>
    <mergeCell ref="O42:P42"/>
    <mergeCell ref="Q39:R39"/>
    <mergeCell ref="Q47:R47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9:T39"/>
    <mergeCell ref="Q40:R40"/>
    <mergeCell ref="Q37:R37"/>
    <mergeCell ref="Q38:R38"/>
    <mergeCell ref="I45:J45"/>
    <mergeCell ref="I46:J46"/>
    <mergeCell ref="S40:T40"/>
    <mergeCell ref="S41:T41"/>
    <mergeCell ref="S42:T42"/>
    <mergeCell ref="S43:T43"/>
    <mergeCell ref="S44:T44"/>
    <mergeCell ref="S45:T45"/>
    <mergeCell ref="S46:T46"/>
    <mergeCell ref="Q44:R44"/>
    <mergeCell ref="M46:N46"/>
    <mergeCell ref="Q46:R46"/>
    <mergeCell ref="O43:P43"/>
    <mergeCell ref="O44:P44"/>
    <mergeCell ref="O45:P45"/>
    <mergeCell ref="O46:P46"/>
    <mergeCell ref="Q42:R42"/>
    <mergeCell ref="K36:K41"/>
    <mergeCell ref="K43:K51"/>
    <mergeCell ref="S47:T47"/>
    <mergeCell ref="S48:T48"/>
    <mergeCell ref="Q45:R45"/>
    <mergeCell ref="Q36:R36"/>
    <mergeCell ref="M47:N47"/>
    <mergeCell ref="I55:J55"/>
    <mergeCell ref="I57:J57"/>
    <mergeCell ref="I58:J58"/>
    <mergeCell ref="I59:J59"/>
    <mergeCell ref="I60:J60"/>
    <mergeCell ref="I61:J61"/>
    <mergeCell ref="S49:T49"/>
    <mergeCell ref="S50:T50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S34:T34"/>
    <mergeCell ref="S35:T35"/>
    <mergeCell ref="S36:T36"/>
    <mergeCell ref="S37:T37"/>
    <mergeCell ref="S38:T38"/>
    <mergeCell ref="K53:K59"/>
    <mergeCell ref="U9:U15"/>
    <mergeCell ref="U24:U30"/>
    <mergeCell ref="U32:U41"/>
    <mergeCell ref="U44:U49"/>
    <mergeCell ref="U17:U22"/>
    <mergeCell ref="C49:D49"/>
    <mergeCell ref="E49:F49"/>
    <mergeCell ref="G49:H49"/>
    <mergeCell ref="I49:J49"/>
    <mergeCell ref="C50:D50"/>
    <mergeCell ref="E50:F50"/>
    <mergeCell ref="G50:H50"/>
    <mergeCell ref="I50:J50"/>
    <mergeCell ref="I56:J56"/>
    <mergeCell ref="C51:D51"/>
    <mergeCell ref="G51:H51"/>
    <mergeCell ref="E51:F51"/>
    <mergeCell ref="E52:F52"/>
    <mergeCell ref="E53:F53"/>
    <mergeCell ref="I51:J51"/>
    <mergeCell ref="I52:J52"/>
    <mergeCell ref="I53:J53"/>
    <mergeCell ref="I54:J54"/>
  </mergeCells>
  <conditionalFormatting sqref="C9:D9">
    <cfRule type="iconSet" priority="6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:D19">
    <cfRule type="iconSet" priority="6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:D21">
    <cfRule type="iconSet" priority="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:D28">
    <cfRule type="iconSet" priority="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6:D36">
    <cfRule type="iconSet" priority="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:D41">
    <cfRule type="iconSet" priority="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3:D43">
    <cfRule type="iconSet" priority="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4:D51">
    <cfRule type="iconSet" priority="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3:D53">
    <cfRule type="iconSet" priority="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4:D59">
    <cfRule type="iconSet" priority="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9:F19">
    <cfRule type="iconSet" priority="5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21:F28">
    <cfRule type="iconSet" priority="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36:F41">
    <cfRule type="iconSet" priority="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43:F51">
    <cfRule type="iconSet" priority="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53:F59">
    <cfRule type="iconSet" priority="4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9:H19">
    <cfRule type="iconSet" priority="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21:H28">
    <cfRule type="iconSet" priority="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36:H41">
    <cfRule type="iconSet" priority="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43:H51">
    <cfRule type="iconSet" priority="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53:H59">
    <cfRule type="iconSet" priority="4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I9:J19 S17:T22 I36:J41 I43:J51">
    <cfRule type="cellIs" dxfId="16" priority="19" operator="greaterThanOrEqual">
      <formula>75</formula>
    </cfRule>
  </conditionalFormatting>
  <conditionalFormatting sqref="I21:J28">
    <cfRule type="cellIs" dxfId="15" priority="18" operator="greaterThanOrEqual">
      <formula>75</formula>
    </cfRule>
  </conditionalFormatting>
  <conditionalFormatting sqref="I53:J59">
    <cfRule type="cellIs" dxfId="14" priority="12" operator="greaterThanOrEqual">
      <formula>75</formula>
    </cfRule>
  </conditionalFormatting>
  <conditionalFormatting sqref="K9">
    <cfRule type="cellIs" dxfId="13" priority="11" operator="greaterThanOrEqual">
      <formula>75</formula>
    </cfRule>
  </conditionalFormatting>
  <conditionalFormatting sqref="K21">
    <cfRule type="cellIs" dxfId="12" priority="10" operator="greaterThanOrEqual">
      <formula>75</formula>
    </cfRule>
  </conditionalFormatting>
  <conditionalFormatting sqref="K36">
    <cfRule type="cellIs" dxfId="11" priority="3" operator="greaterThanOrEqual">
      <formula>75</formula>
    </cfRule>
  </conditionalFormatting>
  <conditionalFormatting sqref="K43">
    <cfRule type="cellIs" dxfId="10" priority="2" operator="greaterThanOrEqual">
      <formula>75</formula>
    </cfRule>
  </conditionalFormatting>
  <conditionalFormatting sqref="K53">
    <cfRule type="cellIs" dxfId="9" priority="1" operator="greaterThanOrEqual">
      <formula>75</formula>
    </cfRule>
  </conditionalFormatting>
  <conditionalFormatting sqref="M9:N9">
    <cfRule type="iconSet" priority="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0:N15">
    <cfRule type="iconSet" priority="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7:N17">
    <cfRule type="iconSet" priority="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8:N22">
    <cfRule type="iconSet" priority="7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4:N24">
    <cfRule type="iconSet" priority="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5:N30">
    <cfRule type="iconSet" priority="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2:N32">
    <cfRule type="iconSet" priority="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3:N42">
    <cfRule type="iconSet" priority="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44:N44">
    <cfRule type="iconSet" priority="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45:N49">
    <cfRule type="iconSet" priority="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9:P15">
    <cfRule type="iconSet" priority="2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17:P22">
    <cfRule type="iconSet" priority="7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24:P30">
    <cfRule type="iconSet" priority="3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32:P42">
    <cfRule type="iconSet" priority="3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44:P49">
    <cfRule type="iconSet" priority="3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9:R15">
    <cfRule type="iconSet" priority="2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17:R22">
    <cfRule type="iconSet" priority="7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24:R30">
    <cfRule type="iconSet" priority="3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32:R42">
    <cfRule type="iconSet" priority="3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44:R49">
    <cfRule type="iconSet" priority="4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S9:T15">
    <cfRule type="cellIs" dxfId="8" priority="17" operator="greaterThanOrEqual">
      <formula>75</formula>
    </cfRule>
  </conditionalFormatting>
  <conditionalFormatting sqref="S24:T30">
    <cfRule type="cellIs" dxfId="7" priority="15" operator="greaterThanOrEqual">
      <formula>75</formula>
    </cfRule>
  </conditionalFormatting>
  <conditionalFormatting sqref="S32:T42">
    <cfRule type="cellIs" dxfId="6" priority="14" operator="greaterThanOrEqual">
      <formula>75</formula>
    </cfRule>
  </conditionalFormatting>
  <conditionalFormatting sqref="S44:T49">
    <cfRule type="cellIs" dxfId="5" priority="13" operator="greaterThanOrEqual">
      <formula>75</formula>
    </cfRule>
  </conditionalFormatting>
  <conditionalFormatting sqref="U9">
    <cfRule type="cellIs" dxfId="4" priority="9" operator="greaterThanOrEqual">
      <formula>75</formula>
    </cfRule>
  </conditionalFormatting>
  <conditionalFormatting sqref="U17">
    <cfRule type="cellIs" dxfId="3" priority="8" operator="greaterThanOrEqual">
      <formula>75</formula>
    </cfRule>
  </conditionalFormatting>
  <conditionalFormatting sqref="U24">
    <cfRule type="cellIs" dxfId="2" priority="6" operator="greaterThanOrEqual">
      <formula>75</formula>
    </cfRule>
  </conditionalFormatting>
  <conditionalFormatting sqref="U32">
    <cfRule type="cellIs" dxfId="1" priority="5" operator="greaterThanOrEqual">
      <formula>75</formula>
    </cfRule>
  </conditionalFormatting>
  <conditionalFormatting sqref="U44">
    <cfRule type="cellIs" dxfId="0" priority="4" operator="greaterThanOrEqual">
      <formula>75</formula>
    </cfRule>
  </conditionalFormatting>
  <conditionalFormatting sqref="W6:AA7">
    <cfRule type="iconSet" priority="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9:AA10">
    <cfRule type="iconSet" priority="2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12:AA13">
    <cfRule type="iconSet" priority="20">
      <iconSet iconSet="5Rating">
        <cfvo type="percent" val="0"/>
        <cfvo type="num" val="2"/>
        <cfvo type="num" val="3"/>
        <cfvo type="num" val="4"/>
        <cfvo type="num" val="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C63DC5-EEC0-4DC1-9A1E-0295BDF35768}">
          <x14:formula1>
            <xm:f>Data!$D$5:$D$10</xm:f>
          </x14:formula1>
          <xm:sqref>M6:T7 C6:J7 C21:H28 M9:R15 S50:T50 C34:J34 C9:H19 I30:J32 S23:T23 S31:T31 S43:T43 C53:H59 M17:R50 C36:H41 C43:H51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B4FB-C8ED-4F80-8E8D-10E0FEA5443B}">
  <dimension ref="D4:D10"/>
  <sheetViews>
    <sheetView workbookViewId="0">
      <selection activeCell="D17" sqref="D17"/>
    </sheetView>
  </sheetViews>
  <sheetFormatPr baseColWidth="10" defaultRowHeight="15" x14ac:dyDescent="0.25"/>
  <sheetData>
    <row r="4" spans="4:4" x14ac:dyDescent="0.25">
      <c r="D4" t="s">
        <v>37</v>
      </c>
    </row>
    <row r="5" spans="4:4" x14ac:dyDescent="0.25">
      <c r="D5" t="s">
        <v>38</v>
      </c>
    </row>
    <row r="6" spans="4:4" x14ac:dyDescent="0.25">
      <c r="D6">
        <v>1</v>
      </c>
    </row>
    <row r="7" spans="4:4" x14ac:dyDescent="0.25">
      <c r="D7">
        <v>2</v>
      </c>
    </row>
    <row r="8" spans="4:4" x14ac:dyDescent="0.25">
      <c r="D8">
        <v>3</v>
      </c>
    </row>
    <row r="9" spans="4:4" x14ac:dyDescent="0.25">
      <c r="D9">
        <v>4</v>
      </c>
    </row>
    <row r="10" spans="4:4" x14ac:dyDescent="0.25">
      <c r="D1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Sécurité windows</vt:lpstr>
      <vt:lpstr>Sécurité des identités Hybrides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Bezet-Torres</dc:creator>
  <cp:lastModifiedBy>Jérôme Bezet-Torres</cp:lastModifiedBy>
  <dcterms:created xsi:type="dcterms:W3CDTF">2022-11-21T11:03:00Z</dcterms:created>
  <dcterms:modified xsi:type="dcterms:W3CDTF">2023-06-28T07:46:06Z</dcterms:modified>
</cp:coreProperties>
</file>